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5.xml.rels" ContentType="application/vnd.openxmlformats-package.relationships+xml"/>
  <Override PartName="/xl/worksheets/_rels/sheet7.xml.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scord summations" sheetId="1" state="visible" r:id="rId3"/>
    <sheet name="subreddit stats" sheetId="2" state="visible" r:id="rId4"/>
    <sheet name="user count" sheetId="3" state="visible" r:id="rId5"/>
    <sheet name="total messages per day" sheetId="4" state="visible" r:id="rId6"/>
    <sheet name="channel messages monthly" sheetId="5" state="visible" r:id="rId7"/>
    <sheet name="official server stats" sheetId="6" state="visible" r:id="rId8"/>
    <sheet name="HSD vs HSOD" sheetId="7" state="visible" r:id="rId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E27" authorId="0">
      <text>
        <r>
          <rPr>
            <sz val="10"/>
            <rFont val="Arial"/>
            <family val="2"/>
          </rPr>
          <t xml:space="preserve">@everyone ping for upcoming community stream</t>
        </r>
      </text>
    </comment>
  </commentList>
</comments>
</file>

<file path=xl/sharedStrings.xml><?xml version="1.0" encoding="utf-8"?>
<sst xmlns="http://schemas.openxmlformats.org/spreadsheetml/2006/main" count="180" uniqueCount="65">
  <si>
    <t xml:space="preserve">HOMESTUCK DISCORD SERVER DOWN AS OF FEB 18 2026</t>
  </si>
  <si>
    <t xml:space="preserve">Messages</t>
  </si>
  <si>
    <t xml:space="preserve">Year</t>
  </si>
  <si>
    <t xml:space="preserve">Month</t>
  </si>
  <si>
    <t xml:space="preserve">January</t>
  </si>
  <si>
    <t xml:space="preserve">February</t>
  </si>
  <si>
    <t xml:space="preserve">March</t>
  </si>
  <si>
    <t xml:space="preserve">n/A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</si>
  <si>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</si>
  <si>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</si>
  <si>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</si>
  <si>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</si>
  <si>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</si>
  <si>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</si>
  <si>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</si>
  <si>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</si>
  <si>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</si>
  <si>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Yearly Stats</t>
  </si>
  <si>
    <t xml:space="preserve">Total</t>
  </si>
  <si>
    <t xml:space="preserve">Average</t>
  </si>
  <si>
    <t xml:space="preserve">Users</t>
  </si>
  <si>
    <t xml:space="preserve">n/a</t>
  </si>
  <si>
    <t xml:space="preserve">Date</t>
  </si>
  <si>
    <t xml:space="preserve">Uniques</t>
  </si>
  <si>
    <t xml:space="preserve">Pageviews</t>
  </si>
  <si>
    <t xml:space="preserve">Subscriptions</t>
  </si>
  <si>
    <t xml:space="preserve">DATA MISSING</t>
  </si>
  <si>
    <t xml:space="preserve">Usercount</t>
  </si>
  <si>
    <t xml:space="preserve">Total gain for 2026</t>
  </si>
  <si>
    <t xml:space="preserve">Average gain per day</t>
  </si>
  <si>
    <t xml:space="preserve">Total user count</t>
  </si>
  <si>
    <t xml:space="preserve">Gain/loss</t>
  </si>
  <si>
    <t xml:space="preserve">SERVER DOWN</t>
  </si>
  <si>
    <t xml:space="preserve">Yearly total</t>
  </si>
  <si>
    <t xml:space="preserve">Sum</t>
  </si>
  <si>
    <t xml:space="preserve">Daily Average</t>
  </si>
  <si>
    <t xml:space="preserve">Message count</t>
  </si>
  <si>
    <t xml:space="preserve">general</t>
  </si>
  <si>
    <t xml:space="preserve">altgen</t>
  </si>
  <si>
    <t xml:space="preserve">mspa-lit</t>
  </si>
  <si>
    <t xml:space="preserve">srs-discussion</t>
  </si>
  <si>
    <t xml:space="preserve">homestuck</t>
  </si>
  <si>
    <t xml:space="preserve">homosuck</t>
  </si>
  <si>
    <t xml:space="preserve">mspa-forums</t>
  </si>
  <si>
    <t xml:space="preserve">art-cosplay</t>
  </si>
  <si>
    <t xml:space="preserve">gaming</t>
  </si>
  <si>
    <t xml:space="preserve">media</t>
  </si>
  <si>
    <t xml:space="preserve">science-math</t>
  </si>
  <si>
    <t xml:space="preserve">coding-tech</t>
  </si>
  <si>
    <t xml:space="preserve">Total gain for 2026 so far</t>
  </si>
  <si>
    <t xml:space="preserve">Total users</t>
  </si>
  <si>
    <t xml:space="preserve">Net change in users</t>
  </si>
  <si>
    <t xml:space="preserve">WILL CONTINUE STATS IN SPREADSHEET FOR NEW SERVER</t>
  </si>
  <si>
    <t xml:space="preserve">THIS TAB PUT ON HOLD UNTIL SUCH A TIME AS THE HSD COMES BACK</t>
  </si>
  <si>
    <t xml:space="preserve">Official server</t>
  </si>
  <si>
    <t xml:space="preserve">Unofficial server</t>
  </si>
  <si>
    <t xml:space="preserve">HSD IS DOWN, WILL CONTINUE STATS IN SEPARATE SPREADSHEET TO BE UPLOADED LATER</t>
  </si>
  <si>
    <t xml:space="preserve">TOTAL FOR 2026</t>
  </si>
  <si>
    <t xml:space="preserve">HSOD</t>
  </si>
  <si>
    <t xml:space="preserve">HSD</t>
  </si>
  <si>
    <t xml:space="preserve">Diff. Total</t>
  </si>
  <si>
    <t xml:space="preserve">Diff. Avg</t>
  </si>
  <si>
    <t xml:space="preserve">Days to intercept</t>
  </si>
  <si>
    <r>
      <rPr>
        <sz val="11"/>
        <color theme="1"/>
        <rFont val="Calibri"/>
        <family val="2"/>
        <charset val="1"/>
      </rPr>
      <t xml:space="preserve">August 6</t>
    </r>
    <r>
      <rPr>
        <vertAlign val="superscript"/>
        <sz val="11"/>
        <color theme="1"/>
        <rFont val="Calibri"/>
        <family val="2"/>
        <charset val="1"/>
      </rPr>
      <t xml:space="preserve">th</t>
    </r>
    <r>
      <rPr>
        <sz val="11"/>
        <color theme="1"/>
        <rFont val="Calibri"/>
        <family val="2"/>
        <charset val="1"/>
      </rPr>
      <t xml:space="preserve"> 2028</t>
    </r>
  </si>
  <si>
    <r>
      <rPr>
        <sz val="11"/>
        <color theme="1"/>
        <rFont val="Calibri"/>
        <family val="2"/>
        <charset val="1"/>
      </rPr>
      <t xml:space="preserve">January 23</t>
    </r>
    <r>
      <rPr>
        <vertAlign val="superscript"/>
        <sz val="11"/>
        <color theme="1"/>
        <rFont val="Calibri"/>
        <family val="2"/>
        <charset val="1"/>
      </rPr>
      <t xml:space="preserve">rd</t>
    </r>
    <r>
      <rPr>
        <sz val="11"/>
        <color theme="1"/>
        <rFont val="Calibri"/>
        <family val="2"/>
        <charset val="1"/>
      </rPr>
      <t xml:space="preserve"> 2028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</si>
</sst>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[$$-409]#,##0.00;[RED]\-[$$-409]#,##0.00"/>
    <numFmt numFmtId="166" formatCode="[$-409]General"/>
    <numFmt numFmtId="167" formatCode="[$-409]0"/>
    <numFmt numFmtId="168" formatCode="[$-409]0.00"/>
    <numFmt numFmtId="169" formatCode="[$-409]mmm\-yy"/>
    <numFmt numFmtId="170" formatCode="mmm\-yy;@"/>
    <numFmt numFmtId="171" formatCode="[$-409]mm/dd/yy"/>
    <numFmt numFmtId="172" formatCode="#,##0"/>
    <numFmt numFmtId="173" formatCode="0.00"/>
    <numFmt numFmtId="174" formatCode="[$-409]m/d/yyyy"/>
    <numFmt numFmtId="175" formatCode="m/d;@"/>
    <numFmt numFmtId="176" formatCode="mm/dd/yy"/>
  </numFmts>
  <fonts count="17">
    <font>
      <sz val="11"/>
      <color theme="1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6"/>
      <color theme="1"/>
      <name val="Arial"/>
      <family val="2"/>
      <charset val="1"/>
    </font>
    <font>
      <sz val="11"/>
      <color theme="1"/>
      <name val="Calibri"/>
      <family val="2"/>
      <charset val="1"/>
    </font>
    <font>
      <b val="true"/>
      <i val="true"/>
      <u val="single"/>
      <sz val="11"/>
      <color theme="1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3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4"/>
      <color rgb="FF595959"/>
      <name val="Calibri"/>
      <family val="2"/>
    </font>
    <font>
      <sz val="9"/>
      <color rgb="FF595959"/>
      <name val="Calibri"/>
      <family val="2"/>
    </font>
    <font>
      <sz val="10"/>
      <color rgb="FF595959"/>
      <name val="Calibri"/>
      <family val="2"/>
    </font>
    <font>
      <sz val="9"/>
      <color rgb="FF404040"/>
      <name val="Calibri"/>
      <family val="2"/>
    </font>
    <font>
      <vertAlign val="superscript"/>
      <sz val="11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0000"/>
        <bgColor rgb="FF00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25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7" fillId="2" borderId="1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1" xfId="2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xfId="2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1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1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25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1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3" borderId="0" xfId="25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25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25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25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25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4" fontId="7" fillId="0" borderId="0" xfId="25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0" xfId="25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2" xfId="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7" fillId="0" borderId="0" xfId="25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4" fontId="7" fillId="0" borderId="0" xfId="25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25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0" xfId="25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2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3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6" fontId="5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7" fillId="2" borderId="0" xfId="25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7" fillId="2" borderId="0" xfId="25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6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xfId="25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3" fontId="5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3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eading 1 1" xfId="20"/>
    <cellStyle name="Heading 3" xfId="21"/>
    <cellStyle name="Normal 2" xfId="22"/>
    <cellStyle name="Result 4" xfId="23"/>
    <cellStyle name="Result2" xfId="24"/>
    <cellStyle name="Excel Built-in Normal" xfId="25"/>
  </cellStyles>
  <colors>
    <indexedColors>
      <rgbColor rgb="FF000000"/>
      <rgbColor rgb="FFF2F2F2"/>
      <rgbColor rgb="FFFF420E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5B9BD5"/>
      <rgbColor rgb="FF993366"/>
      <rgbColor rgb="FFFFFFCC"/>
      <rgbColor rgb="FFCCFFFF"/>
      <rgbColor rgb="FF660066"/>
      <rgbColor rgb="FFFF8080"/>
      <rgbColor rgb="FF2A6099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59595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300" strike="noStrike" u="none">
                <a:solidFill>
                  <a:srgbClr val="000000"/>
                </a:solidFill>
                <a:uFillTx/>
                <a:latin typeface="Arial"/>
              </a:rPr>
              <a:t>Total Monthly Messages in HSD 2025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'discord summations'!$A$4:$A$15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'discord summations'!$K$4:$K$15</c:f>
              <c:numCache>
                <c:formatCode>[$-409]0</c:formatCode>
                <c:ptCount val="12"/>
                <c:pt idx="0">
                  <c:v>288758</c:v>
                </c:pt>
                <c:pt idx="1">
                  <c:v>270002</c:v>
                </c:pt>
                <c:pt idx="2">
                  <c:v>305655</c:v>
                </c:pt>
                <c:pt idx="3">
                  <c:v>306848</c:v>
                </c:pt>
                <c:pt idx="4">
                  <c:v>253611</c:v>
                </c:pt>
                <c:pt idx="5">
                  <c:v>216668</c:v>
                </c:pt>
                <c:pt idx="6">
                  <c:v>248122</c:v>
                </c:pt>
                <c:pt idx="7">
                  <c:v>383430</c:v>
                </c:pt>
                <c:pt idx="8">
                  <c:v>290888</c:v>
                </c:pt>
                <c:pt idx="9">
                  <c:v>301504</c:v>
                </c:pt>
                <c:pt idx="10">
                  <c:v>253613</c:v>
                </c:pt>
                <c:pt idx="11">
                  <c:v>180552</c:v>
                </c:pt>
              </c:numCache>
            </c:numRef>
          </c:val>
        </c:ser>
        <c:gapWidth val="100"/>
        <c:overlap val="0"/>
        <c:axId val="99417131"/>
        <c:axId val="47832971"/>
      </c:barChart>
      <c:catAx>
        <c:axId val="9941713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832971"/>
        <c:crosses val="autoZero"/>
        <c:auto val="1"/>
        <c:lblAlgn val="ctr"/>
        <c:lblOffset val="100"/>
        <c:noMultiLvlLbl val="0"/>
      </c:catAx>
      <c:valAx>
        <c:axId val="47832971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# messages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417131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plotVisOnly val="1"/>
    <c:dispBlanksAs val="gap"/>
  </c:chart>
  <c:spPr>
    <a:solidFill>
      <a:srgbClr val="ffffff"/>
    </a:solidFill>
    <a:ln w="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lang="en-US" sz="1400" strike="noStrike" u="none">
                <a:solidFill>
                  <a:srgbClr val="595959"/>
                </a:solidFill>
                <a:uFillTx/>
                <a:latin typeface="Calibri"/>
              </a:rPr>
              <a:t>Visits</a:t>
            </a:r>
            <a:r>
              <a:rPr b="0" lang="en-US" sz="1400" strike="noStrike" u="none">
                <a:solidFill>
                  <a:srgbClr val="595959"/>
                </a:solidFill>
                <a:uFillTx/>
                <a:latin typeface="Calibri"/>
              </a:rPr>
              <a:t> to /r/Homestuck in 2021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'discord summations'!$A$2</c:f>
              <c:strCache>
                <c:ptCount val="1"/>
                <c:pt idx="0">
                  <c:v>Messages</c:v>
                </c:pt>
              </c:strCache>
            </c:strRef>
          </c:tx>
          <c:spPr>
            <a:solidFill>
              <a:srgbClr val="5b9bd5"/>
            </a:solidFill>
            <a:ln cap="rnd" w="28440">
              <a:solidFill>
                <a:srgbClr val="5b9bd5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'subreddit stats'!$A$527:$A$921</c:f>
              <c:numCache>
                <c:formatCode>m/d/yyyy</c:formatCode>
                <c:ptCount val="395"/>
              </c:numCache>
            </c:numRef>
          </c:cat>
          <c:val>
            <c:numRef>
              <c:f>'subreddit stats'!$B$527:$B$921</c:f>
              <c:numCache>
                <c:formatCode>General</c:formatCode>
                <c:ptCount val="395"/>
              </c:numCache>
            </c:numRef>
          </c:val>
          <c:smooth val="0"/>
        </c:ser>
        <c:ser>
          <c:idx val="1"/>
          <c:order val="1"/>
          <c:tx>
            <c:strRef>
              <c:f>'discord summations'!$A$2</c:f>
              <c:strCache>
                <c:ptCount val="1"/>
                <c:pt idx="0">
                  <c:v>Messages</c:v>
                </c:pt>
              </c:strCache>
            </c:strRef>
          </c:tx>
          <c:spPr>
            <a:solidFill>
              <a:srgbClr val="ed7d31"/>
            </a:solidFill>
            <a:ln cap="rnd" w="28440">
              <a:solidFill>
                <a:srgbClr val="ed7d31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'subreddit stats'!$A$527:$A$921</c:f>
              <c:numCache>
                <c:formatCode>m/d/yyyy</c:formatCode>
                <c:ptCount val="395"/>
              </c:numCache>
            </c:numRef>
          </c:cat>
          <c:val>
            <c:numRef>
              <c:f>'subreddit stats'!$C$527:$C$921</c:f>
              <c:numCache>
                <c:formatCode>General</c:formatCode>
                <c:ptCount val="395"/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430857"/>
        <c:axId val="23147780"/>
      </c:lineChart>
      <c:dateAx>
        <c:axId val="7430857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minorGridlines>
          <c:spPr>
            <a:ln w="9360">
              <a:solidFill>
                <a:srgbClr val="f2f2f2"/>
              </a:solidFill>
              <a:round/>
            </a:ln>
          </c:spPr>
        </c:minorGridlines>
        <c:numFmt formatCode="m/d/yyyy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900" strike="noStrike" u="none">
                <a:solidFill>
                  <a:srgbClr val="595959"/>
                </a:solidFill>
                <a:uFillTx/>
                <a:latin typeface="Calibri"/>
              </a:defRPr>
            </a:pPr>
          </a:p>
        </c:txPr>
        <c:crossAx val="23147780"/>
        <c:crosses val="autoZero"/>
        <c:auto val="1"/>
        <c:lblOffset val="100"/>
        <c:baseTimeUnit val="days"/>
        <c:noMultiLvlLbl val="0"/>
      </c:dateAx>
      <c:valAx>
        <c:axId val="23147780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minorGridlines>
          <c:spPr>
            <a:ln w="9360">
              <a:solidFill>
                <a:srgbClr val="f2f2f2"/>
              </a:solidFill>
              <a:round/>
            </a:ln>
          </c:spPr>
        </c:min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lang="en-US" sz="1000" strike="noStrike" u="none">
                    <a:solidFill>
                      <a:srgbClr val="595959"/>
                    </a:solidFill>
                    <a:uFillTx/>
                    <a:latin typeface="Calibri"/>
                  </a:rPr>
                  <a:t>Number</a:t>
                </a:r>
                <a:r>
                  <a:rPr b="0" lang="en-US" sz="1000" strike="noStrike" u="none">
                    <a:solidFill>
                      <a:srgbClr val="595959"/>
                    </a:solidFill>
                    <a:uFillTx/>
                    <a:latin typeface="Calibri"/>
                  </a:rPr>
                  <a:t> of visitors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b="0" sz="900" strike="noStrike" u="none">
                <a:solidFill>
                  <a:srgbClr val="595959"/>
                </a:solidFill>
                <a:uFillTx/>
                <a:latin typeface="Calibri"/>
              </a:defRPr>
            </a:pPr>
          </a:p>
        </c:txPr>
        <c:crossAx val="7430857"/>
        <c:crosses val="autoZero"/>
        <c:crossBetween val="between"/>
      </c:valAx>
      <c:spPr>
        <a:noFill/>
        <a:ln w="0">
          <a:noFill/>
        </a:ln>
      </c:spPr>
    </c:plotArea>
    <c:legend>
      <c:legendPos val="t"/>
      <c:overlay val="0"/>
      <c:spPr>
        <a:noFill/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595959"/>
              </a:solidFill>
              <a:uFillTx/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lang="en-US" sz="1400" strike="noStrike" u="none">
                <a:solidFill>
                  <a:srgbClr val="595959"/>
                </a:solidFill>
                <a:uFillTx/>
                <a:latin typeface="Calibri"/>
              </a:rPr>
              <a:t>New Subscribers to /r/Homestuck per Day in 2021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'discord summations'!$A$2</c:f>
              <c:strCache>
                <c:ptCount val="1"/>
                <c:pt idx="0">
                  <c:v>Messages</c:v>
                </c:pt>
              </c:strCache>
            </c:strRef>
          </c:tx>
          <c:spPr>
            <a:solidFill>
              <a:srgbClr val="5b9bd5"/>
            </a:solidFill>
            <a:ln cap="rnd" w="28440">
              <a:solidFill>
                <a:srgbClr val="5b9bd5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'subreddit stats'!$A$527:$A$798</c:f>
              <c:numCache>
                <c:formatCode>m/d/yyyy</c:formatCode>
                <c:ptCount val="272"/>
              </c:numCache>
            </c:numRef>
          </c:cat>
          <c:val>
            <c:numRef>
              <c:f>'subreddit stats'!$D$527:$D$798</c:f>
              <c:numCache>
                <c:formatCode>General</c:formatCode>
                <c:ptCount val="272"/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3071186"/>
        <c:axId val="95321150"/>
      </c:lineChart>
      <c:dateAx>
        <c:axId val="43071186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minorGridlines>
          <c:spPr>
            <a:ln w="9360">
              <a:solidFill>
                <a:srgbClr val="f2f2f2"/>
              </a:solidFill>
              <a:round/>
            </a:ln>
          </c:spPr>
        </c:minorGridlines>
        <c:numFmt formatCode="m/d/yyyy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900" strike="noStrike" u="none">
                <a:solidFill>
                  <a:srgbClr val="595959"/>
                </a:solidFill>
                <a:uFillTx/>
                <a:latin typeface="Calibri"/>
              </a:defRPr>
            </a:pPr>
          </a:p>
        </c:txPr>
        <c:crossAx val="95321150"/>
        <c:crosses val="autoZero"/>
        <c:auto val="1"/>
        <c:lblOffset val="100"/>
        <c:baseTimeUnit val="days"/>
        <c:noMultiLvlLbl val="0"/>
      </c:dateAx>
      <c:valAx>
        <c:axId val="95321150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minorGridlines>
          <c:spPr>
            <a:ln w="9360">
              <a:solidFill>
                <a:srgbClr val="f2f2f2"/>
              </a:solidFill>
              <a:round/>
            </a:ln>
          </c:spPr>
        </c:minorGridlines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b="0" sz="900" strike="noStrike" u="none">
                <a:solidFill>
                  <a:srgbClr val="595959"/>
                </a:solidFill>
                <a:uFillTx/>
                <a:latin typeface="Calibri"/>
              </a:defRPr>
            </a:pPr>
          </a:p>
        </c:txPr>
        <c:crossAx val="43071186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lang="en-US" sz="1400" strike="noStrike" u="none">
                <a:solidFill>
                  <a:srgbClr val="595959"/>
                </a:solidFill>
                <a:uFillTx/>
                <a:latin typeface="Calibri"/>
              </a:rPr>
              <a:t>Total Messages in 2026 by Channel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'channel messages monthly'!$A$15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5b9bd5"/>
            </a:solidFill>
            <a:ln w="0">
              <a:noFill/>
            </a:ln>
          </c:spPr>
          <c:invertIfNegative val="0"/>
          <c:dLbls>
            <c:numFmt formatCode="General" sourceLinked="1"/>
            <c:txPr>
              <a:bodyPr wrap="square"/>
              <a:lstStyle/>
              <a:p>
                <a:pPr>
                  <a:defRPr b="0" sz="900" strike="noStrike" u="none">
                    <a:solidFill>
                      <a:srgbClr val="404040"/>
                    </a:solidFill>
                    <a:uFillTx/>
                    <a:latin typeface="Calibri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'channel messages monthly'!$B$1:$M$1</c:f>
              <c:strCache>
                <c:ptCount val="12"/>
                <c:pt idx="0">
                  <c:v>general</c:v>
                </c:pt>
                <c:pt idx="1">
                  <c:v>altgen</c:v>
                </c:pt>
                <c:pt idx="2">
                  <c:v>mspa-lit</c:v>
                </c:pt>
                <c:pt idx="3">
                  <c:v>srs-discussion</c:v>
                </c:pt>
                <c:pt idx="4">
                  <c:v>homestuck</c:v>
                </c:pt>
                <c:pt idx="5">
                  <c:v>homosuck</c:v>
                </c:pt>
                <c:pt idx="6">
                  <c:v>mspa-forums</c:v>
                </c:pt>
                <c:pt idx="7">
                  <c:v>art-cosplay</c:v>
                </c:pt>
                <c:pt idx="8">
                  <c:v>gaming</c:v>
                </c:pt>
                <c:pt idx="9">
                  <c:v>media</c:v>
                </c:pt>
                <c:pt idx="10">
                  <c:v>science-math</c:v>
                </c:pt>
                <c:pt idx="11">
                  <c:v>coding-tech</c:v>
                </c:pt>
              </c:strCache>
            </c:strRef>
          </c:cat>
          <c:val>
            <c:numRef>
              <c:f>'channel messages monthly'!$B$15:$M$15</c:f>
              <c:numCache>
                <c:formatCode>General</c:formatCode>
                <c:ptCount val="12"/>
                <c:pt idx="0">
                  <c:v>93250</c:v>
                </c:pt>
                <c:pt idx="1">
                  <c:v>13613</c:v>
                </c:pt>
                <c:pt idx="2">
                  <c:v>17111</c:v>
                </c:pt>
                <c:pt idx="3">
                  <c:v>10707</c:v>
                </c:pt>
                <c:pt idx="4">
                  <c:v>4663</c:v>
                </c:pt>
                <c:pt idx="5">
                  <c:v>19959</c:v>
                </c:pt>
                <c:pt idx="6">
                  <c:v>3536</c:v>
                </c:pt>
                <c:pt idx="7">
                  <c:v>1348</c:v>
                </c:pt>
                <c:pt idx="8">
                  <c:v>8598</c:v>
                </c:pt>
                <c:pt idx="9">
                  <c:v>4092</c:v>
                </c:pt>
                <c:pt idx="10">
                  <c:v>1405</c:v>
                </c:pt>
                <c:pt idx="11">
                  <c:v>2596</c:v>
                </c:pt>
              </c:numCache>
            </c:numRef>
          </c:val>
        </c:ser>
        <c:gapWidth val="219"/>
        <c:overlap val="-27"/>
        <c:axId val="89939964"/>
        <c:axId val="41335346"/>
      </c:barChart>
      <c:catAx>
        <c:axId val="899399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900" strike="noStrike" u="none">
                <a:solidFill>
                  <a:srgbClr val="595959"/>
                </a:solidFill>
                <a:uFillTx/>
                <a:latin typeface="Calibri"/>
              </a:defRPr>
            </a:pPr>
          </a:p>
        </c:txPr>
        <c:crossAx val="41335346"/>
        <c:crosses val="autoZero"/>
        <c:auto val="1"/>
        <c:lblAlgn val="ctr"/>
        <c:lblOffset val="100"/>
        <c:noMultiLvlLbl val="0"/>
      </c:catAx>
      <c:valAx>
        <c:axId val="41335346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b="0" sz="900" strike="noStrike" u="none">
                <a:solidFill>
                  <a:srgbClr val="595959"/>
                </a:solidFill>
                <a:uFillTx/>
                <a:latin typeface="Calibri"/>
              </a:defRPr>
            </a:pPr>
          </a:p>
        </c:txPr>
        <c:crossAx val="89939964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lang="en-US" sz="1400" strike="noStrike" u="none">
                <a:solidFill>
                  <a:srgbClr val="595959"/>
                </a:solidFill>
                <a:uFillTx/>
                <a:latin typeface="Calibri"/>
              </a:rPr>
              <a:t>Average Monthly Messages  in 2026 by Channel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'channel messages monthly'!$A$16</c:f>
              <c:strCache>
                <c:ptCount val="1"/>
                <c:pt idx="0">
                  <c:v>Average</c:v>
                </c:pt>
              </c:strCache>
            </c:strRef>
          </c:tx>
          <c:spPr>
            <a:solidFill>
              <a:srgbClr val="5b9bd5"/>
            </a:solidFill>
            <a:ln w="0">
              <a:noFill/>
            </a:ln>
          </c:spPr>
          <c:invertIfNegative val="0"/>
          <c:dLbls>
            <c:numFmt formatCode="0.00" sourceLinked="1"/>
            <c:txPr>
              <a:bodyPr wrap="square"/>
              <a:lstStyle/>
              <a:p>
                <a:pPr>
                  <a:defRPr b="0" sz="900" strike="noStrike" u="none">
                    <a:solidFill>
                      <a:srgbClr val="404040"/>
                    </a:solidFill>
                    <a:uFillTx/>
                    <a:latin typeface="Calibri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;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'channel messages monthly'!$B$1:$M$1</c:f>
              <c:strCache>
                <c:ptCount val="12"/>
                <c:pt idx="0">
                  <c:v>general</c:v>
                </c:pt>
                <c:pt idx="1">
                  <c:v>altgen</c:v>
                </c:pt>
                <c:pt idx="2">
                  <c:v>mspa-lit</c:v>
                </c:pt>
                <c:pt idx="3">
                  <c:v>srs-discussion</c:v>
                </c:pt>
                <c:pt idx="4">
                  <c:v>homestuck</c:v>
                </c:pt>
                <c:pt idx="5">
                  <c:v>homosuck</c:v>
                </c:pt>
                <c:pt idx="6">
                  <c:v>mspa-forums</c:v>
                </c:pt>
                <c:pt idx="7">
                  <c:v>art-cosplay</c:v>
                </c:pt>
                <c:pt idx="8">
                  <c:v>gaming</c:v>
                </c:pt>
                <c:pt idx="9">
                  <c:v>media</c:v>
                </c:pt>
                <c:pt idx="10">
                  <c:v>science-math</c:v>
                </c:pt>
                <c:pt idx="11">
                  <c:v>coding-tech</c:v>
                </c:pt>
              </c:strCache>
            </c:strRef>
          </c:cat>
          <c:val>
            <c:numRef>
              <c:f>'channel messages monthly'!$B$16:$M$16</c:f>
              <c:numCache>
                <c:formatCode>0.00</c:formatCode>
                <c:ptCount val="12"/>
                <c:pt idx="0">
                  <c:v>93250</c:v>
                </c:pt>
                <c:pt idx="1">
                  <c:v>13613</c:v>
                </c:pt>
                <c:pt idx="2">
                  <c:v>17111</c:v>
                </c:pt>
                <c:pt idx="3">
                  <c:v>10707</c:v>
                </c:pt>
                <c:pt idx="4">
                  <c:v>4663</c:v>
                </c:pt>
                <c:pt idx="5">
                  <c:v>19959</c:v>
                </c:pt>
                <c:pt idx="6">
                  <c:v>3536</c:v>
                </c:pt>
                <c:pt idx="7">
                  <c:v>1348</c:v>
                </c:pt>
                <c:pt idx="8">
                  <c:v>8598</c:v>
                </c:pt>
                <c:pt idx="9">
                  <c:v>4092</c:v>
                </c:pt>
                <c:pt idx="10">
                  <c:v>1405</c:v>
                </c:pt>
                <c:pt idx="11">
                  <c:v>2596</c:v>
                </c:pt>
              </c:numCache>
            </c:numRef>
          </c:val>
        </c:ser>
        <c:gapWidth val="219"/>
        <c:overlap val="-27"/>
        <c:axId val="53954513"/>
        <c:axId val="87602553"/>
      </c:barChart>
      <c:catAx>
        <c:axId val="5395451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900" strike="noStrike" u="none">
                <a:solidFill>
                  <a:srgbClr val="595959"/>
                </a:solidFill>
                <a:uFillTx/>
                <a:latin typeface="Calibri"/>
              </a:defRPr>
            </a:pPr>
          </a:p>
        </c:txPr>
        <c:crossAx val="87602553"/>
        <c:crosses val="autoZero"/>
        <c:auto val="1"/>
        <c:lblAlgn val="ctr"/>
        <c:lblOffset val="100"/>
        <c:noMultiLvlLbl val="0"/>
      </c:catAx>
      <c:valAx>
        <c:axId val="87602553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.00" sourceLinked="0"/>
        <c:majorTickMark val="out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b="0" sz="900" strike="noStrike" u="none">
                <a:solidFill>
                  <a:srgbClr val="595959"/>
                </a:solidFill>
                <a:uFillTx/>
                <a:latin typeface="Calibri"/>
              </a:defRPr>
            </a:pPr>
          </a:p>
        </c:txPr>
        <c:crossAx val="53954513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300" strike="noStrike" u="none">
                <a:solidFill>
                  <a:srgbClr val="000000"/>
                </a:solidFill>
                <a:uFillTx/>
                <a:latin typeface="Arial"/>
              </a:rPr>
              <a:t>Users across HSD and HSOD by day (2026)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hsd</c:f>
              <c:strCache>
                <c:ptCount val="1"/>
                <c:pt idx="0">
                  <c:v>hsd</c:v>
                </c:pt>
              </c:strCache>
            </c:strRef>
          </c:tx>
          <c:spPr>
            <a:solidFill>
              <a:srgbClr val="2a6099"/>
            </a:solidFill>
            <a:ln w="28800">
              <a:noFill/>
            </a:ln>
          </c:spPr>
          <c:marker>
            <c:symbol val="square"/>
            <c:size val="2"/>
            <c:spPr>
              <a:solidFill>
                <a:srgbClr val="2a6099"/>
              </a:solidFill>
            </c:spPr>
          </c:marker>
          <c:dPt>
            <c:idx val="51"/>
            <c:marker>
              <c:symbol val="square"/>
              <c:size val="2"/>
              <c:spPr>
                <a:solidFill>
                  <a:srgbClr val="2a6099"/>
                </a:solidFill>
              </c:spPr>
            </c:marker>
          </c:dPt>
          <c:dPt>
            <c:idx val="52"/>
            <c:marker>
              <c:symbol val="square"/>
              <c:size val="2"/>
              <c:spPr>
                <a:solidFill>
                  <a:srgbClr val="2a6099"/>
                </a:solidFill>
              </c:spPr>
            </c:marker>
          </c:dPt>
          <c:dLbls>
            <c:dLbl>
              <c:idx val="51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52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880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0">
                <a:solidFill>
                  <a:srgbClr val="2a6099"/>
                </a:solidFill>
              </a:ln>
            </c:spPr>
            <c:trendlineType val="linear"/>
            <c:forward val="0"/>
            <c:backward val="0"/>
            <c:dispRSqr val="0"/>
            <c:dispEq val="0"/>
          </c:trendline>
          <c:cat>
            <c:strRef>
              <c:f>'HSD vs HSOD'!$A$6:$A$54</c:f>
              <c:strCache>
                <c:ptCount val="49"/>
                <c:pt idx="0">
                  <c:v>01/01/26</c:v>
                </c:pt>
                <c:pt idx="1">
                  <c:v>01/02/26</c:v>
                </c:pt>
                <c:pt idx="2">
                  <c:v>01/03/26</c:v>
                </c:pt>
                <c:pt idx="3">
                  <c:v>01/04/26</c:v>
                </c:pt>
                <c:pt idx="4">
                  <c:v>01/05/26</c:v>
                </c:pt>
                <c:pt idx="5">
                  <c:v>01/06/26</c:v>
                </c:pt>
                <c:pt idx="6">
                  <c:v>01/07/26</c:v>
                </c:pt>
                <c:pt idx="7">
                  <c:v>01/08/26</c:v>
                </c:pt>
                <c:pt idx="8">
                  <c:v>01/09/26</c:v>
                </c:pt>
                <c:pt idx="9">
                  <c:v>01/10/26</c:v>
                </c:pt>
                <c:pt idx="10">
                  <c:v>01/11/26</c:v>
                </c:pt>
                <c:pt idx="11">
                  <c:v>01/12/26</c:v>
                </c:pt>
                <c:pt idx="12">
                  <c:v>01/13/26</c:v>
                </c:pt>
                <c:pt idx="13">
                  <c:v>01/14/26</c:v>
                </c:pt>
                <c:pt idx="14">
                  <c:v>01/15/26</c:v>
                </c:pt>
                <c:pt idx="15">
                  <c:v>01/16/26</c:v>
                </c:pt>
                <c:pt idx="16">
                  <c:v>01/17/26</c:v>
                </c:pt>
                <c:pt idx="17">
                  <c:v>01/18/26</c:v>
                </c:pt>
                <c:pt idx="18">
                  <c:v>01/19/26</c:v>
                </c:pt>
                <c:pt idx="19">
                  <c:v>01/20/26</c:v>
                </c:pt>
                <c:pt idx="20">
                  <c:v>01/21/26</c:v>
                </c:pt>
                <c:pt idx="21">
                  <c:v>01/22/26</c:v>
                </c:pt>
                <c:pt idx="22">
                  <c:v>01/23/26</c:v>
                </c:pt>
                <c:pt idx="23">
                  <c:v>01/24/26</c:v>
                </c:pt>
                <c:pt idx="24">
                  <c:v>01/25/26</c:v>
                </c:pt>
                <c:pt idx="25">
                  <c:v>01/26/26</c:v>
                </c:pt>
                <c:pt idx="26">
                  <c:v>01/27/26</c:v>
                </c:pt>
                <c:pt idx="27">
                  <c:v>01/28/26</c:v>
                </c:pt>
                <c:pt idx="28">
                  <c:v>01/29/26</c:v>
                </c:pt>
                <c:pt idx="29">
                  <c:v>01/30/26</c:v>
                </c:pt>
                <c:pt idx="30">
                  <c:v>01/31/26</c:v>
                </c:pt>
                <c:pt idx="31">
                  <c:v>02/01/26</c:v>
                </c:pt>
                <c:pt idx="32">
                  <c:v>02/02/26</c:v>
                </c:pt>
                <c:pt idx="33">
                  <c:v>02/03/26</c:v>
                </c:pt>
                <c:pt idx="34">
                  <c:v>02/04/26</c:v>
                </c:pt>
                <c:pt idx="35">
                  <c:v>02/05/26</c:v>
                </c:pt>
                <c:pt idx="36">
                  <c:v>02/06/26</c:v>
                </c:pt>
                <c:pt idx="37">
                  <c:v>02/07/26</c:v>
                </c:pt>
                <c:pt idx="38">
                  <c:v>02/08/26</c:v>
                </c:pt>
                <c:pt idx="39">
                  <c:v>02/09/26</c:v>
                </c:pt>
                <c:pt idx="40">
                  <c:v>02/10/26</c:v>
                </c:pt>
                <c:pt idx="41">
                  <c:v>02/11/26</c:v>
                </c:pt>
                <c:pt idx="42">
                  <c:v>02/12/26</c:v>
                </c:pt>
                <c:pt idx="43">
                  <c:v>02/13/26</c:v>
                </c:pt>
                <c:pt idx="44">
                  <c:v>02/14/26</c:v>
                </c:pt>
                <c:pt idx="45">
                  <c:v>02/15/26</c:v>
                </c:pt>
                <c:pt idx="46">
                  <c:v>02/16/26</c:v>
                </c:pt>
                <c:pt idx="47">
                  <c:v>02/17/26</c:v>
                </c:pt>
                <c:pt idx="48">
                  <c:v>02/18/26</c:v>
                </c:pt>
              </c:strCache>
            </c:strRef>
          </c:cat>
          <c:val>
            <c:numRef>
              <c:f>'HSD vs HSOD'!$H$6:$H$135</c:f>
              <c:numCache>
                <c:formatCode>[$-409]General</c:formatCode>
                <c:ptCount val="130"/>
                <c:pt idx="0">
                  <c:v>48275</c:v>
                </c:pt>
                <c:pt idx="1">
                  <c:v>48309</c:v>
                </c:pt>
                <c:pt idx="2">
                  <c:v>48351</c:v>
                </c:pt>
                <c:pt idx="3">
                  <c:v>48378</c:v>
                </c:pt>
                <c:pt idx="4">
                  <c:v>48395</c:v>
                </c:pt>
                <c:pt idx="5">
                  <c:v>48411</c:v>
                </c:pt>
                <c:pt idx="6">
                  <c:v>48453</c:v>
                </c:pt>
                <c:pt idx="7">
                  <c:v>48463</c:v>
                </c:pt>
                <c:pt idx="8">
                  <c:v>48495</c:v>
                </c:pt>
                <c:pt idx="9">
                  <c:v>48545</c:v>
                </c:pt>
                <c:pt idx="10">
                  <c:v>48582</c:v>
                </c:pt>
                <c:pt idx="11">
                  <c:v>48630</c:v>
                </c:pt>
                <c:pt idx="12">
                  <c:v>48664</c:v>
                </c:pt>
                <c:pt idx="13">
                  <c:v>48705</c:v>
                </c:pt>
                <c:pt idx="14">
                  <c:v>48732</c:v>
                </c:pt>
                <c:pt idx="15">
                  <c:v>48749</c:v>
                </c:pt>
                <c:pt idx="16">
                  <c:v>48791</c:v>
                </c:pt>
                <c:pt idx="17">
                  <c:v>48841</c:v>
                </c:pt>
                <c:pt idx="18">
                  <c:v>48872</c:v>
                </c:pt>
                <c:pt idx="19">
                  <c:v>48888</c:v>
                </c:pt>
                <c:pt idx="20">
                  <c:v>48918</c:v>
                </c:pt>
                <c:pt idx="21">
                  <c:v>48942</c:v>
                </c:pt>
                <c:pt idx="22">
                  <c:v>48986</c:v>
                </c:pt>
                <c:pt idx="23">
                  <c:v>49017</c:v>
                </c:pt>
                <c:pt idx="24">
                  <c:v>49060</c:v>
                </c:pt>
                <c:pt idx="25">
                  <c:v>49076</c:v>
                </c:pt>
                <c:pt idx="26">
                  <c:v>49105</c:v>
                </c:pt>
                <c:pt idx="27">
                  <c:v>49158</c:v>
                </c:pt>
                <c:pt idx="28">
                  <c:v>49202</c:v>
                </c:pt>
                <c:pt idx="29">
                  <c:v>49232</c:v>
                </c:pt>
                <c:pt idx="30">
                  <c:v>49261</c:v>
                </c:pt>
                <c:pt idx="31">
                  <c:v>49282</c:v>
                </c:pt>
                <c:pt idx="32">
                  <c:v>49322</c:v>
                </c:pt>
                <c:pt idx="33">
                  <c:v>49340</c:v>
                </c:pt>
                <c:pt idx="34">
                  <c:v>49359</c:v>
                </c:pt>
                <c:pt idx="35">
                  <c:v>49395</c:v>
                </c:pt>
                <c:pt idx="36">
                  <c:v>49431</c:v>
                </c:pt>
                <c:pt idx="37">
                  <c:v>49467</c:v>
                </c:pt>
                <c:pt idx="38">
                  <c:v>49504</c:v>
                </c:pt>
                <c:pt idx="39">
                  <c:v>49525</c:v>
                </c:pt>
                <c:pt idx="40">
                  <c:v>49543</c:v>
                </c:pt>
                <c:pt idx="41">
                  <c:v>49557</c:v>
                </c:pt>
                <c:pt idx="42">
                  <c:v>49596</c:v>
                </c:pt>
                <c:pt idx="43">
                  <c:v>49635</c:v>
                </c:pt>
                <c:pt idx="44">
                  <c:v>49666</c:v>
                </c:pt>
                <c:pt idx="45">
                  <c:v>49700</c:v>
                </c:pt>
                <c:pt idx="46">
                  <c:v>49723</c:v>
                </c:pt>
                <c:pt idx="47">
                  <c:v>49740</c:v>
                </c:pt>
                <c:pt idx="48">
                  <c:v>49771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hsod</c:f>
              <c:strCache>
                <c:ptCount val="1"/>
                <c:pt idx="0">
                  <c:v>hsod</c:v>
                </c:pt>
              </c:strCache>
            </c:strRef>
          </c:tx>
          <c:spPr>
            <a:solidFill>
              <a:srgbClr val="ff420e"/>
            </a:solidFill>
            <a:ln w="28800">
              <a:noFill/>
            </a:ln>
          </c:spPr>
          <c:marker>
            <c:symbol val="diamond"/>
            <c:size val="2"/>
            <c:spPr>
              <a:solidFill>
                <a:srgbClr val="ff420e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880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0">
                <a:solidFill>
                  <a:srgbClr val="ff420e"/>
                </a:solidFill>
              </a:ln>
            </c:spPr>
            <c:trendlineType val="linear"/>
            <c:forward val="0"/>
            <c:backward val="0"/>
            <c:dispRSqr val="0"/>
            <c:dispEq val="0"/>
          </c:trendline>
          <c:cat>
            <c:strRef>
              <c:f>'HSD vs HSOD'!$A$6:$A$54</c:f>
              <c:strCache>
                <c:ptCount val="49"/>
                <c:pt idx="0">
                  <c:v>01/01/26</c:v>
                </c:pt>
                <c:pt idx="1">
                  <c:v>01/02/26</c:v>
                </c:pt>
                <c:pt idx="2">
                  <c:v>01/03/26</c:v>
                </c:pt>
                <c:pt idx="3">
                  <c:v>01/04/26</c:v>
                </c:pt>
                <c:pt idx="4">
                  <c:v>01/05/26</c:v>
                </c:pt>
                <c:pt idx="5">
                  <c:v>01/06/26</c:v>
                </c:pt>
                <c:pt idx="6">
                  <c:v>01/07/26</c:v>
                </c:pt>
                <c:pt idx="7">
                  <c:v>01/08/26</c:v>
                </c:pt>
                <c:pt idx="8">
                  <c:v>01/09/26</c:v>
                </c:pt>
                <c:pt idx="9">
                  <c:v>01/10/26</c:v>
                </c:pt>
                <c:pt idx="10">
                  <c:v>01/11/26</c:v>
                </c:pt>
                <c:pt idx="11">
                  <c:v>01/12/26</c:v>
                </c:pt>
                <c:pt idx="12">
                  <c:v>01/13/26</c:v>
                </c:pt>
                <c:pt idx="13">
                  <c:v>01/14/26</c:v>
                </c:pt>
                <c:pt idx="14">
                  <c:v>01/15/26</c:v>
                </c:pt>
                <c:pt idx="15">
                  <c:v>01/16/26</c:v>
                </c:pt>
                <c:pt idx="16">
                  <c:v>01/17/26</c:v>
                </c:pt>
                <c:pt idx="17">
                  <c:v>01/18/26</c:v>
                </c:pt>
                <c:pt idx="18">
                  <c:v>01/19/26</c:v>
                </c:pt>
                <c:pt idx="19">
                  <c:v>01/20/26</c:v>
                </c:pt>
                <c:pt idx="20">
                  <c:v>01/21/26</c:v>
                </c:pt>
                <c:pt idx="21">
                  <c:v>01/22/26</c:v>
                </c:pt>
                <c:pt idx="22">
                  <c:v>01/23/26</c:v>
                </c:pt>
                <c:pt idx="23">
                  <c:v>01/24/26</c:v>
                </c:pt>
                <c:pt idx="24">
                  <c:v>01/25/26</c:v>
                </c:pt>
                <c:pt idx="25">
                  <c:v>01/26/26</c:v>
                </c:pt>
                <c:pt idx="26">
                  <c:v>01/27/26</c:v>
                </c:pt>
                <c:pt idx="27">
                  <c:v>01/28/26</c:v>
                </c:pt>
                <c:pt idx="28">
                  <c:v>01/29/26</c:v>
                </c:pt>
                <c:pt idx="29">
                  <c:v>01/30/26</c:v>
                </c:pt>
                <c:pt idx="30">
                  <c:v>01/31/26</c:v>
                </c:pt>
                <c:pt idx="31">
                  <c:v>02/01/26</c:v>
                </c:pt>
                <c:pt idx="32">
                  <c:v>02/02/26</c:v>
                </c:pt>
                <c:pt idx="33">
                  <c:v>02/03/26</c:v>
                </c:pt>
                <c:pt idx="34">
                  <c:v>02/04/26</c:v>
                </c:pt>
                <c:pt idx="35">
                  <c:v>02/05/26</c:v>
                </c:pt>
                <c:pt idx="36">
                  <c:v>02/06/26</c:v>
                </c:pt>
                <c:pt idx="37">
                  <c:v>02/07/26</c:v>
                </c:pt>
                <c:pt idx="38">
                  <c:v>02/08/26</c:v>
                </c:pt>
                <c:pt idx="39">
                  <c:v>02/09/26</c:v>
                </c:pt>
                <c:pt idx="40">
                  <c:v>02/10/26</c:v>
                </c:pt>
                <c:pt idx="41">
                  <c:v>02/11/26</c:v>
                </c:pt>
                <c:pt idx="42">
                  <c:v>02/12/26</c:v>
                </c:pt>
                <c:pt idx="43">
                  <c:v>02/13/26</c:v>
                </c:pt>
                <c:pt idx="44">
                  <c:v>02/14/26</c:v>
                </c:pt>
                <c:pt idx="45">
                  <c:v>02/15/26</c:v>
                </c:pt>
                <c:pt idx="46">
                  <c:v>02/16/26</c:v>
                </c:pt>
                <c:pt idx="47">
                  <c:v>02/17/26</c:v>
                </c:pt>
                <c:pt idx="48">
                  <c:v>02/18/26</c:v>
                </c:pt>
              </c:strCache>
            </c:strRef>
          </c:cat>
          <c:val>
            <c:numRef>
              <c:f>'HSD vs HSOD'!$C$6:$C$36</c:f>
              <c:numCache>
                <c:formatCode>General</c:formatCode>
                <c:ptCount val="31"/>
                <c:pt idx="0">
                  <c:v>32301</c:v>
                </c:pt>
                <c:pt idx="1">
                  <c:v>32373</c:v>
                </c:pt>
                <c:pt idx="2">
                  <c:v>32426</c:v>
                </c:pt>
                <c:pt idx="3">
                  <c:v>32495</c:v>
                </c:pt>
                <c:pt idx="4">
                  <c:v>32562</c:v>
                </c:pt>
                <c:pt idx="5">
                  <c:v>32605</c:v>
                </c:pt>
                <c:pt idx="6">
                  <c:v>32650</c:v>
                </c:pt>
                <c:pt idx="7">
                  <c:v>32694</c:v>
                </c:pt>
                <c:pt idx="8">
                  <c:v>32741</c:v>
                </c:pt>
                <c:pt idx="9">
                  <c:v>32782</c:v>
                </c:pt>
                <c:pt idx="10">
                  <c:v>32834</c:v>
                </c:pt>
                <c:pt idx="11">
                  <c:v>32867</c:v>
                </c:pt>
                <c:pt idx="12">
                  <c:v>32900</c:v>
                </c:pt>
                <c:pt idx="13">
                  <c:v>32975</c:v>
                </c:pt>
                <c:pt idx="14">
                  <c:v>33027</c:v>
                </c:pt>
                <c:pt idx="15">
                  <c:v>33104</c:v>
                </c:pt>
                <c:pt idx="16">
                  <c:v>33165</c:v>
                </c:pt>
                <c:pt idx="17">
                  <c:v>33202</c:v>
                </c:pt>
                <c:pt idx="18">
                  <c:v>33242</c:v>
                </c:pt>
                <c:pt idx="19">
                  <c:v>33287</c:v>
                </c:pt>
                <c:pt idx="20">
                  <c:v>33360</c:v>
                </c:pt>
                <c:pt idx="21">
                  <c:v>33405</c:v>
                </c:pt>
                <c:pt idx="22">
                  <c:v>33474</c:v>
                </c:pt>
                <c:pt idx="23">
                  <c:v>33496</c:v>
                </c:pt>
                <c:pt idx="24">
                  <c:v>33528</c:v>
                </c:pt>
                <c:pt idx="25">
                  <c:v>33586</c:v>
                </c:pt>
                <c:pt idx="26">
                  <c:v>33621</c:v>
                </c:pt>
                <c:pt idx="27">
                  <c:v>33663</c:v>
                </c:pt>
                <c:pt idx="28">
                  <c:v>33734</c:v>
                </c:pt>
                <c:pt idx="29">
                  <c:v>33792</c:v>
                </c:pt>
                <c:pt idx="30">
                  <c:v>33815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271773"/>
        <c:axId val="97378654"/>
      </c:lineChart>
      <c:catAx>
        <c:axId val="4271773"/>
        <c:scaling>
          <c:orientation val="minMax"/>
        </c:scaling>
        <c:delete val="0"/>
        <c:axPos val="b"/>
        <c:numFmt formatCode="mm/dd/yy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378654"/>
        <c:crossesAt val="0"/>
        <c:auto val="1"/>
        <c:lblAlgn val="ctr"/>
        <c:lblOffset val="100"/>
        <c:noMultiLvlLbl val="0"/>
      </c:catAx>
      <c:valAx>
        <c:axId val="97378654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Total users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71773"/>
        <c:crosses val="autoZero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300" strike="noStrike" u="none">
                <a:solidFill>
                  <a:srgbClr val="000000"/>
                </a:solidFill>
                <a:uFillTx/>
                <a:latin typeface="Arial"/>
              </a:rPr>
              <a:t>Messages across HSD and HSOD per day 2026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hsd</c:f>
              <c:strCache>
                <c:ptCount val="1"/>
                <c:pt idx="0">
                  <c:v>hsd</c:v>
                </c:pt>
              </c:strCache>
            </c:strRef>
          </c:tx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'HSD vs HSOD'!$F$6:$F$36</c:f>
              <c:strCache>
                <c:ptCount val="31"/>
                <c:pt idx="0">
                  <c:v>01/01/26</c:v>
                </c:pt>
                <c:pt idx="1">
                  <c:v>01/02/26</c:v>
                </c:pt>
                <c:pt idx="2">
                  <c:v>01/03/26</c:v>
                </c:pt>
                <c:pt idx="3">
                  <c:v>01/04/26</c:v>
                </c:pt>
                <c:pt idx="4">
                  <c:v>01/05/26</c:v>
                </c:pt>
                <c:pt idx="5">
                  <c:v>01/06/26</c:v>
                </c:pt>
                <c:pt idx="6">
                  <c:v>01/07/26</c:v>
                </c:pt>
                <c:pt idx="7">
                  <c:v>01/08/26</c:v>
                </c:pt>
                <c:pt idx="8">
                  <c:v>01/09/26</c:v>
                </c:pt>
                <c:pt idx="9">
                  <c:v>01/10/26</c:v>
                </c:pt>
                <c:pt idx="10">
                  <c:v>01/11/26</c:v>
                </c:pt>
                <c:pt idx="11">
                  <c:v>01/12/26</c:v>
                </c:pt>
                <c:pt idx="12">
                  <c:v>01/13/26</c:v>
                </c:pt>
                <c:pt idx="13">
                  <c:v>01/14/26</c:v>
                </c:pt>
                <c:pt idx="14">
                  <c:v>01/15/26</c:v>
                </c:pt>
                <c:pt idx="15">
                  <c:v>01/16/26</c:v>
                </c:pt>
                <c:pt idx="16">
                  <c:v>01/17/26</c:v>
                </c:pt>
                <c:pt idx="17">
                  <c:v>01/18/26</c:v>
                </c:pt>
                <c:pt idx="18">
                  <c:v>01/19/26</c:v>
                </c:pt>
                <c:pt idx="19">
                  <c:v>01/20/26</c:v>
                </c:pt>
                <c:pt idx="20">
                  <c:v>01/21/26</c:v>
                </c:pt>
                <c:pt idx="21">
                  <c:v>01/22/26</c:v>
                </c:pt>
                <c:pt idx="22">
                  <c:v>01/23/26</c:v>
                </c:pt>
                <c:pt idx="23">
                  <c:v>01/24/26</c:v>
                </c:pt>
                <c:pt idx="24">
                  <c:v>01/25/26</c:v>
                </c:pt>
                <c:pt idx="25">
                  <c:v>01/26/26</c:v>
                </c:pt>
                <c:pt idx="26">
                  <c:v>01/27/26</c:v>
                </c:pt>
                <c:pt idx="27">
                  <c:v>01/28/26</c:v>
                </c:pt>
                <c:pt idx="28">
                  <c:v>01/29/26</c:v>
                </c:pt>
                <c:pt idx="29">
                  <c:v>01/30/26</c:v>
                </c:pt>
                <c:pt idx="30">
                  <c:v>01/31/26</c:v>
                </c:pt>
              </c:strCache>
            </c:strRef>
          </c:cat>
          <c:val>
            <c:numRef>
              <c:f>'HSD vs HSOD'!$G$6:$G$36</c:f>
              <c:numCache>
                <c:formatCode>[$-409]General</c:formatCode>
                <c:ptCount val="31"/>
                <c:pt idx="0">
                  <c:v>6048</c:v>
                </c:pt>
                <c:pt idx="1">
                  <c:v>6025</c:v>
                </c:pt>
                <c:pt idx="2">
                  <c:v>7273</c:v>
                </c:pt>
                <c:pt idx="3">
                  <c:v>5338</c:v>
                </c:pt>
                <c:pt idx="4">
                  <c:v>6990</c:v>
                </c:pt>
                <c:pt idx="5">
                  <c:v>5927</c:v>
                </c:pt>
                <c:pt idx="6">
                  <c:v>9860</c:v>
                </c:pt>
                <c:pt idx="7">
                  <c:v>6411</c:v>
                </c:pt>
                <c:pt idx="8">
                  <c:v>5778</c:v>
                </c:pt>
                <c:pt idx="9">
                  <c:v>4010</c:v>
                </c:pt>
                <c:pt idx="10">
                  <c:v>5058</c:v>
                </c:pt>
                <c:pt idx="11">
                  <c:v>4055</c:v>
                </c:pt>
                <c:pt idx="12">
                  <c:v>3783</c:v>
                </c:pt>
                <c:pt idx="13">
                  <c:v>7218</c:v>
                </c:pt>
                <c:pt idx="14">
                  <c:v>5166</c:v>
                </c:pt>
                <c:pt idx="15">
                  <c:v>5565</c:v>
                </c:pt>
                <c:pt idx="16">
                  <c:v>4006</c:v>
                </c:pt>
                <c:pt idx="17">
                  <c:v>5211</c:v>
                </c:pt>
                <c:pt idx="18">
                  <c:v>4678</c:v>
                </c:pt>
                <c:pt idx="19">
                  <c:v>5868</c:v>
                </c:pt>
                <c:pt idx="20">
                  <c:v>5217</c:v>
                </c:pt>
                <c:pt idx="21">
                  <c:v>6959</c:v>
                </c:pt>
                <c:pt idx="22">
                  <c:v>7750</c:v>
                </c:pt>
                <c:pt idx="23">
                  <c:v>6049</c:v>
                </c:pt>
                <c:pt idx="24">
                  <c:v>6070</c:v>
                </c:pt>
                <c:pt idx="25">
                  <c:v>5454</c:v>
                </c:pt>
                <c:pt idx="26">
                  <c:v>7117</c:v>
                </c:pt>
                <c:pt idx="27">
                  <c:v>5650</c:v>
                </c:pt>
                <c:pt idx="28">
                  <c:v>7226</c:v>
                </c:pt>
                <c:pt idx="29">
                  <c:v>8348</c:v>
                </c:pt>
                <c:pt idx="30">
                  <c:v>5900</c:v>
                </c:pt>
              </c:numCache>
            </c:numRef>
          </c:val>
        </c:ser>
        <c:ser>
          <c:idx val="1"/>
          <c:order val="1"/>
          <c:tx>
            <c:strRef>
              <c:f>hsod</c:f>
              <c:strCache>
                <c:ptCount val="1"/>
                <c:pt idx="0">
                  <c:v>hsod</c:v>
                </c:pt>
              </c:strCache>
            </c:strRef>
          </c:tx>
          <c:spPr>
            <a:solidFill>
              <a:srgbClr val="ff420e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'HSD vs HSOD'!$F$6:$F$36</c:f>
              <c:strCache>
                <c:ptCount val="31"/>
                <c:pt idx="0">
                  <c:v>01/01/26</c:v>
                </c:pt>
                <c:pt idx="1">
                  <c:v>01/02/26</c:v>
                </c:pt>
                <c:pt idx="2">
                  <c:v>01/03/26</c:v>
                </c:pt>
                <c:pt idx="3">
                  <c:v>01/04/26</c:v>
                </c:pt>
                <c:pt idx="4">
                  <c:v>01/05/26</c:v>
                </c:pt>
                <c:pt idx="5">
                  <c:v>01/06/26</c:v>
                </c:pt>
                <c:pt idx="6">
                  <c:v>01/07/26</c:v>
                </c:pt>
                <c:pt idx="7">
                  <c:v>01/08/26</c:v>
                </c:pt>
                <c:pt idx="8">
                  <c:v>01/09/26</c:v>
                </c:pt>
                <c:pt idx="9">
                  <c:v>01/10/26</c:v>
                </c:pt>
                <c:pt idx="10">
                  <c:v>01/11/26</c:v>
                </c:pt>
                <c:pt idx="11">
                  <c:v>01/12/26</c:v>
                </c:pt>
                <c:pt idx="12">
                  <c:v>01/13/26</c:v>
                </c:pt>
                <c:pt idx="13">
                  <c:v>01/14/26</c:v>
                </c:pt>
                <c:pt idx="14">
                  <c:v>01/15/26</c:v>
                </c:pt>
                <c:pt idx="15">
                  <c:v>01/16/26</c:v>
                </c:pt>
                <c:pt idx="16">
                  <c:v>01/17/26</c:v>
                </c:pt>
                <c:pt idx="17">
                  <c:v>01/18/26</c:v>
                </c:pt>
                <c:pt idx="18">
                  <c:v>01/19/26</c:v>
                </c:pt>
                <c:pt idx="19">
                  <c:v>01/20/26</c:v>
                </c:pt>
                <c:pt idx="20">
                  <c:v>01/21/26</c:v>
                </c:pt>
                <c:pt idx="21">
                  <c:v>01/22/26</c:v>
                </c:pt>
                <c:pt idx="22">
                  <c:v>01/23/26</c:v>
                </c:pt>
                <c:pt idx="23">
                  <c:v>01/24/26</c:v>
                </c:pt>
                <c:pt idx="24">
                  <c:v>01/25/26</c:v>
                </c:pt>
                <c:pt idx="25">
                  <c:v>01/26/26</c:v>
                </c:pt>
                <c:pt idx="26">
                  <c:v>01/27/26</c:v>
                </c:pt>
                <c:pt idx="27">
                  <c:v>01/28/26</c:v>
                </c:pt>
                <c:pt idx="28">
                  <c:v>01/29/26</c:v>
                </c:pt>
                <c:pt idx="29">
                  <c:v>01/30/26</c:v>
                </c:pt>
                <c:pt idx="30">
                  <c:v>01/31/26</c:v>
                </c:pt>
              </c:strCache>
            </c:strRef>
          </c:cat>
          <c:val>
            <c:numRef>
              <c:f>'HSD vs HSOD'!$B$6:$B$36</c:f>
              <c:numCache>
                <c:formatCode>General</c:formatCode>
                <c:ptCount val="31"/>
                <c:pt idx="0">
                  <c:v>34248</c:v>
                </c:pt>
                <c:pt idx="1">
                  <c:v>31797</c:v>
                </c:pt>
                <c:pt idx="2">
                  <c:v>37887</c:v>
                </c:pt>
                <c:pt idx="3">
                  <c:v>29067</c:v>
                </c:pt>
                <c:pt idx="4">
                  <c:v>34035</c:v>
                </c:pt>
                <c:pt idx="5">
                  <c:v>39291</c:v>
                </c:pt>
                <c:pt idx="6">
                  <c:v>34230</c:v>
                </c:pt>
                <c:pt idx="7">
                  <c:v>54330</c:v>
                </c:pt>
                <c:pt idx="8">
                  <c:v>39465</c:v>
                </c:pt>
                <c:pt idx="9">
                  <c:v>36539</c:v>
                </c:pt>
                <c:pt idx="10">
                  <c:v>37934</c:v>
                </c:pt>
                <c:pt idx="11">
                  <c:v>39445</c:v>
                </c:pt>
                <c:pt idx="12">
                  <c:v>34775</c:v>
                </c:pt>
                <c:pt idx="13">
                  <c:v>31902</c:v>
                </c:pt>
                <c:pt idx="14">
                  <c:v>30664</c:v>
                </c:pt>
                <c:pt idx="15">
                  <c:v>28277</c:v>
                </c:pt>
                <c:pt idx="16">
                  <c:v>25692</c:v>
                </c:pt>
                <c:pt idx="17">
                  <c:v>21326</c:v>
                </c:pt>
                <c:pt idx="18">
                  <c:v>23525</c:v>
                </c:pt>
                <c:pt idx="19">
                  <c:v>29264</c:v>
                </c:pt>
                <c:pt idx="20">
                  <c:v>24991</c:v>
                </c:pt>
                <c:pt idx="21">
                  <c:v>29719</c:v>
                </c:pt>
                <c:pt idx="22">
                  <c:v>34494</c:v>
                </c:pt>
                <c:pt idx="23">
                  <c:v>24416</c:v>
                </c:pt>
                <c:pt idx="24">
                  <c:v>23195</c:v>
                </c:pt>
                <c:pt idx="25">
                  <c:v>26426</c:v>
                </c:pt>
                <c:pt idx="26">
                  <c:v>24866</c:v>
                </c:pt>
                <c:pt idx="27">
                  <c:v>27547</c:v>
                </c:pt>
                <c:pt idx="28">
                  <c:v>23758</c:v>
                </c:pt>
                <c:pt idx="29">
                  <c:v>30771</c:v>
                </c:pt>
                <c:pt idx="30">
                  <c:v>26641</c:v>
                </c:pt>
              </c:numCache>
            </c:numRef>
          </c:val>
        </c:ser>
        <c:gapWidth val="100"/>
        <c:overlap val="0"/>
        <c:axId val="52854334"/>
        <c:axId val="76319336"/>
      </c:barChart>
      <c:catAx>
        <c:axId val="52854334"/>
        <c:scaling>
          <c:orientation val="minMax"/>
        </c:scaling>
        <c:delete val="0"/>
        <c:axPos val="b"/>
        <c:numFmt formatCode="mm/dd/yy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319336"/>
        <c:crosses val="autoZero"/>
        <c:auto val="1"/>
        <c:lblAlgn val="ctr"/>
        <c:lblOffset val="100"/>
        <c:noMultiLvlLbl val="0"/>
      </c:catAx>
      <c:valAx>
        <c:axId val="76319336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854334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chart" Target="../charts/chart3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6.xml"/><Relationship Id="rId2" Type="http://schemas.openxmlformats.org/officeDocument/2006/relationships/chart" Target="../charts/chart7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446400</xdr:colOff>
      <xdr:row>2</xdr:row>
      <xdr:rowOff>142920</xdr:rowOff>
    </xdr:from>
    <xdr:to>
      <xdr:col>25</xdr:col>
      <xdr:colOff>196200</xdr:colOff>
      <xdr:row>26</xdr:row>
      <xdr:rowOff>123480</xdr:rowOff>
    </xdr:to>
    <xdr:graphicFrame>
      <xdr:nvGraphicFramePr>
        <xdr:cNvPr id="0" name=""/>
        <xdr:cNvGraphicFramePr/>
      </xdr:nvGraphicFramePr>
      <xdr:xfrm>
        <a:off x="9060120" y="523800"/>
        <a:ext cx="7101360" cy="4552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278280</xdr:colOff>
      <xdr:row>740</xdr:row>
      <xdr:rowOff>20880</xdr:rowOff>
    </xdr:from>
    <xdr:to>
      <xdr:col>21</xdr:col>
      <xdr:colOff>72360</xdr:colOff>
      <xdr:row>769</xdr:row>
      <xdr:rowOff>146160</xdr:rowOff>
    </xdr:to>
    <xdr:graphicFrame>
      <xdr:nvGraphicFramePr>
        <xdr:cNvPr id="1" name="Chart 1"/>
        <xdr:cNvGraphicFramePr/>
      </xdr:nvGraphicFramePr>
      <xdr:xfrm>
        <a:off x="4298400" y="140990760"/>
        <a:ext cx="8346960" cy="5649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224640</xdr:colOff>
      <xdr:row>770</xdr:row>
      <xdr:rowOff>120240</xdr:rowOff>
    </xdr:from>
    <xdr:to>
      <xdr:col>18</xdr:col>
      <xdr:colOff>437760</xdr:colOff>
      <xdr:row>793</xdr:row>
      <xdr:rowOff>55080</xdr:rowOff>
    </xdr:to>
    <xdr:graphicFrame>
      <xdr:nvGraphicFramePr>
        <xdr:cNvPr id="2" name="Chart 2"/>
        <xdr:cNvGraphicFramePr/>
      </xdr:nvGraphicFramePr>
      <xdr:xfrm>
        <a:off x="4244760" y="146805120"/>
        <a:ext cx="7283880" cy="4316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259200</xdr:colOff>
      <xdr:row>16</xdr:row>
      <xdr:rowOff>155880</xdr:rowOff>
    </xdr:from>
    <xdr:to>
      <xdr:col>7</xdr:col>
      <xdr:colOff>811080</xdr:colOff>
      <xdr:row>42</xdr:row>
      <xdr:rowOff>37440</xdr:rowOff>
    </xdr:to>
    <xdr:graphicFrame>
      <xdr:nvGraphicFramePr>
        <xdr:cNvPr id="3" name="Chart 1"/>
        <xdr:cNvGraphicFramePr/>
      </xdr:nvGraphicFramePr>
      <xdr:xfrm>
        <a:off x="259200" y="3051360"/>
        <a:ext cx="7010640" cy="4587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175680</xdr:colOff>
      <xdr:row>17</xdr:row>
      <xdr:rowOff>16560</xdr:rowOff>
    </xdr:from>
    <xdr:to>
      <xdr:col>18</xdr:col>
      <xdr:colOff>103320</xdr:colOff>
      <xdr:row>42</xdr:row>
      <xdr:rowOff>151200</xdr:rowOff>
    </xdr:to>
    <xdr:graphicFrame>
      <xdr:nvGraphicFramePr>
        <xdr:cNvPr id="4" name="Chart 2"/>
        <xdr:cNvGraphicFramePr/>
      </xdr:nvGraphicFramePr>
      <xdr:xfrm>
        <a:off x="7602480" y="3093120"/>
        <a:ext cx="7538400" cy="4659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289440</xdr:colOff>
      <xdr:row>3</xdr:row>
      <xdr:rowOff>68040</xdr:rowOff>
    </xdr:from>
    <xdr:to>
      <xdr:col>18</xdr:col>
      <xdr:colOff>454320</xdr:colOff>
      <xdr:row>34</xdr:row>
      <xdr:rowOff>82440</xdr:rowOff>
    </xdr:to>
    <xdr:graphicFrame>
      <xdr:nvGraphicFramePr>
        <xdr:cNvPr id="5" name=""/>
        <xdr:cNvGraphicFramePr/>
      </xdr:nvGraphicFramePr>
      <xdr:xfrm>
        <a:off x="8404200" y="594000"/>
        <a:ext cx="9188280" cy="5447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383760</xdr:colOff>
      <xdr:row>39</xdr:row>
      <xdr:rowOff>116640</xdr:rowOff>
    </xdr:from>
    <xdr:to>
      <xdr:col>24</xdr:col>
      <xdr:colOff>643680</xdr:colOff>
      <xdr:row>81</xdr:row>
      <xdr:rowOff>103320</xdr:rowOff>
    </xdr:to>
    <xdr:graphicFrame>
      <xdr:nvGraphicFramePr>
        <xdr:cNvPr id="6" name=""/>
        <xdr:cNvGraphicFramePr/>
      </xdr:nvGraphicFramePr>
      <xdr:xfrm>
        <a:off x="8498520" y="6951960"/>
        <a:ext cx="14159880" cy="7347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49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L7" activeCellId="0" sqref="L7"/>
    </sheetView>
  </sheetViews>
  <sheetFormatPr defaultColWidth="8.625" defaultRowHeight="15" customHeight="true" zeroHeight="false" outlineLevelRow="0" outlineLevelCol="0"/>
  <cols>
    <col collapsed="false" customWidth="true" hidden="false" outlineLevel="0" max="1" min="1" style="1" width="13.5"/>
    <col collapsed="false" customWidth="true" hidden="false" outlineLevel="0" max="2" min="2" style="1" width="10.75"/>
    <col collapsed="false" customWidth="true" hidden="false" outlineLevel="0" max="3" min="3" style="1" width="8.88"/>
    <col collapsed="false" customWidth="true" hidden="false" outlineLevel="0" max="6" min="4" style="1" width="8.38"/>
    <col collapsed="false" customWidth="true" hidden="false" outlineLevel="0" max="8" min="7" style="1" width="7.25"/>
    <col collapsed="false" customWidth="true" hidden="false" outlineLevel="0" max="9" min="9" style="1" width="8.38"/>
    <col collapsed="false" customWidth="true" hidden="false" outlineLevel="0" max="10" min="10" style="1" width="7.25"/>
    <col collapsed="false" customWidth="true" hidden="false" outlineLevel="0" max="11" min="11" style="1" width="10.03"/>
    <col collapsed="false" customWidth="true" hidden="false" outlineLevel="0" max="13" min="12" style="1" width="6.38"/>
    <col collapsed="false" customWidth="true" hidden="false" outlineLevel="0" max="14" min="14" style="1" width="14.87"/>
    <col collapsed="false" customWidth="true" hidden="false" outlineLevel="0" max="15" min="15" style="1" width="14.38"/>
    <col collapsed="false" customWidth="true" hidden="false" outlineLevel="0" max="16" min="16" style="1" width="8.25"/>
    <col collapsed="false" customWidth="true" hidden="false" outlineLevel="0" max="1029" min="17" style="1" width="6.38"/>
    <col collapsed="false" customWidth="false" hidden="false" outlineLevel="0" max="16384" min="1030" style="2" width="8.62"/>
  </cols>
  <sheetData>
    <row r="1" customFormat="false" ht="15" hidden="false" customHeight="false" outlineLevel="0" collapsed="false">
      <c r="A1" s="3"/>
      <c r="B1" s="4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5"/>
      <c r="N1" s="5"/>
      <c r="O1" s="5"/>
      <c r="P1" s="2"/>
    </row>
    <row r="2" customFormat="false" ht="15" hidden="false" customHeight="false" outlineLevel="0" collapsed="false">
      <c r="A2" s="3" t="s">
        <v>1</v>
      </c>
      <c r="B2" s="4" t="s">
        <v>2</v>
      </c>
      <c r="C2" s="4"/>
      <c r="D2" s="4"/>
      <c r="E2" s="4"/>
      <c r="F2" s="4"/>
      <c r="G2" s="4"/>
      <c r="H2" s="4"/>
      <c r="I2" s="4"/>
      <c r="J2" s="4"/>
      <c r="K2" s="4"/>
      <c r="M2" s="5"/>
      <c r="N2" s="5"/>
      <c r="O2" s="5"/>
      <c r="P2" s="2"/>
    </row>
    <row r="3" customFormat="false" ht="15" hidden="false" customHeight="false" outlineLevel="0" collapsed="false">
      <c r="A3" s="6" t="s">
        <v>3</v>
      </c>
      <c r="B3" s="4" t="n">
        <v>2016</v>
      </c>
      <c r="C3" s="4" t="n">
        <v>2017</v>
      </c>
      <c r="D3" s="4" t="n">
        <v>2018</v>
      </c>
      <c r="E3" s="4" t="n">
        <v>2019</v>
      </c>
      <c r="F3" s="4" t="n">
        <v>2020</v>
      </c>
      <c r="G3" s="4" t="n">
        <v>2021</v>
      </c>
      <c r="H3" s="4" t="n">
        <v>2022</v>
      </c>
      <c r="I3" s="4" t="n">
        <v>2023</v>
      </c>
      <c r="J3" s="4" t="n">
        <v>2024</v>
      </c>
      <c r="K3" s="4" t="n">
        <v>2025</v>
      </c>
      <c r="L3" s="4" t="n">
        <v>2026</v>
      </c>
      <c r="M3" s="7"/>
      <c r="N3" s="5"/>
      <c r="O3" s="5"/>
    </row>
    <row r="4" customFormat="false" ht="15" hidden="false" customHeight="false" outlineLevel="0" collapsed="false">
      <c r="A4" s="6" t="s">
        <v>4</v>
      </c>
      <c r="B4" s="8"/>
      <c r="C4" s="8" t="n">
        <v>733656</v>
      </c>
      <c r="D4" s="8" t="n">
        <v>584117</v>
      </c>
      <c r="E4" s="6" t="n">
        <v>722949</v>
      </c>
      <c r="F4" s="8" t="n">
        <v>543103</v>
      </c>
      <c r="G4" s="8" t="n">
        <v>624411</v>
      </c>
      <c r="H4" s="8" t="n">
        <v>639278</v>
      </c>
      <c r="I4" s="8" t="n">
        <v>460489</v>
      </c>
      <c r="J4" s="8" t="n">
        <v>701446</v>
      </c>
      <c r="K4" s="8" t="n">
        <v>288758</v>
      </c>
      <c r="L4" s="8" t="n">
        <v>183284</v>
      </c>
      <c r="M4" s="7"/>
      <c r="N4" s="9"/>
      <c r="O4" s="9"/>
      <c r="P4" s="9"/>
    </row>
    <row r="5" customFormat="false" ht="15" hidden="false" customHeight="false" outlineLevel="0" collapsed="false">
      <c r="A5" s="6" t="s">
        <v>5</v>
      </c>
      <c r="B5" s="8" t="n">
        <v>17169</v>
      </c>
      <c r="C5" s="8" t="n">
        <v>776452</v>
      </c>
      <c r="D5" s="8" t="n">
        <v>727812</v>
      </c>
      <c r="E5" s="6" t="n">
        <v>626322</v>
      </c>
      <c r="F5" s="6" t="n">
        <v>486872</v>
      </c>
      <c r="G5" s="6" t="n">
        <v>522459</v>
      </c>
      <c r="H5" s="6" t="n">
        <v>484697</v>
      </c>
      <c r="I5" s="6" t="n">
        <v>517844</v>
      </c>
      <c r="J5" s="6" t="n">
        <v>629109</v>
      </c>
      <c r="K5" s="6" t="n">
        <v>270002</v>
      </c>
      <c r="L5" s="6" t="n">
        <v>180879</v>
      </c>
      <c r="M5" s="7"/>
      <c r="N5" s="9"/>
      <c r="O5" s="9"/>
      <c r="P5" s="9"/>
    </row>
    <row r="6" customFormat="false" ht="15" hidden="false" customHeight="false" outlineLevel="0" collapsed="false">
      <c r="A6" s="6" t="s">
        <v>6</v>
      </c>
      <c r="B6" s="8" t="n">
        <v>192020</v>
      </c>
      <c r="C6" s="8" t="n">
        <v>971384</v>
      </c>
      <c r="D6" s="8" t="n">
        <v>736214</v>
      </c>
      <c r="E6" s="6" t="n">
        <v>542450</v>
      </c>
      <c r="F6" s="6" t="n">
        <v>648621</v>
      </c>
      <c r="G6" s="6" t="n">
        <v>563506</v>
      </c>
      <c r="H6" s="6" t="n">
        <v>564494</v>
      </c>
      <c r="I6" s="6" t="n">
        <v>486587</v>
      </c>
      <c r="J6" s="6" t="n">
        <v>603088</v>
      </c>
      <c r="K6" s="6" t="n">
        <v>305655</v>
      </c>
      <c r="L6" s="6" t="s">
        <v>7</v>
      </c>
      <c r="M6" s="7"/>
      <c r="N6" s="9"/>
      <c r="O6" s="9"/>
      <c r="P6" s="9"/>
    </row>
    <row r="7" customFormat="false" ht="15" hidden="false" customHeight="false" outlineLevel="0" collapsed="false">
      <c r="A7" s="6" t="s">
        <v>8</v>
      </c>
      <c r="B7" s="8" t="n">
        <v>248991</v>
      </c>
      <c r="C7" s="8" t="n">
        <v>1013019</v>
      </c>
      <c r="D7" s="8" t="n">
        <v>887962</v>
      </c>
      <c r="E7" s="6" t="n">
        <v>895221</v>
      </c>
      <c r="F7" s="6" t="n">
        <v>909761</v>
      </c>
      <c r="G7" s="6" t="n">
        <v>600608</v>
      </c>
      <c r="H7" s="6" t="n">
        <v>768260</v>
      </c>
      <c r="I7" s="6" t="n">
        <v>442767</v>
      </c>
      <c r="J7" s="6" t="n">
        <v>572188</v>
      </c>
      <c r="K7" s="6" t="n">
        <v>306848</v>
      </c>
      <c r="L7" s="6"/>
      <c r="M7" s="7"/>
      <c r="N7" s="9"/>
      <c r="O7" s="9"/>
      <c r="P7" s="9"/>
    </row>
    <row r="8" customFormat="false" ht="15" hidden="false" customHeight="false" outlineLevel="0" collapsed="false">
      <c r="A8" s="6" t="s">
        <v>9</v>
      </c>
      <c r="B8" s="8" t="n">
        <v>169143</v>
      </c>
      <c r="C8" s="8" t="n">
        <v>629223</v>
      </c>
      <c r="D8" s="8" t="n">
        <v>811278</v>
      </c>
      <c r="E8" s="6" t="n">
        <v>533291</v>
      </c>
      <c r="F8" s="6" t="n">
        <v>701373</v>
      </c>
      <c r="G8" s="6" t="n">
        <v>644764</v>
      </c>
      <c r="H8" s="6" t="n">
        <v>795072</v>
      </c>
      <c r="I8" s="6" t="n">
        <v>515953</v>
      </c>
      <c r="J8" s="6" t="n">
        <v>547917</v>
      </c>
      <c r="K8" s="6" t="n">
        <v>253611</v>
      </c>
      <c r="L8" s="6"/>
      <c r="M8" s="7"/>
      <c r="N8" s="9"/>
      <c r="O8" s="9"/>
      <c r="P8" s="9"/>
    </row>
    <row r="9" customFormat="false" ht="15" hidden="false" customHeight="false" outlineLevel="0" collapsed="false">
      <c r="A9" s="6" t="s">
        <v>10</v>
      </c>
      <c r="B9" s="8" t="n">
        <v>280628</v>
      </c>
      <c r="C9" s="8" t="n">
        <v>814659</v>
      </c>
      <c r="D9" s="8" t="n">
        <v>879437</v>
      </c>
      <c r="E9" s="6" t="n">
        <v>587943</v>
      </c>
      <c r="F9" s="6" t="n">
        <v>683268</v>
      </c>
      <c r="G9" s="6" t="n">
        <v>590167</v>
      </c>
      <c r="H9" s="6" t="n">
        <v>833634</v>
      </c>
      <c r="I9" s="6" t="n">
        <v>533992</v>
      </c>
      <c r="J9" s="6" t="n">
        <v>477189</v>
      </c>
      <c r="K9" s="6" t="n">
        <v>216668</v>
      </c>
      <c r="L9" s="6"/>
      <c r="M9" s="7"/>
      <c r="N9" s="9"/>
      <c r="O9" s="9"/>
      <c r="P9" s="9"/>
    </row>
    <row r="10" customFormat="false" ht="15" hidden="false" customHeight="false" outlineLevel="0" collapsed="false">
      <c r="A10" s="6" t="s">
        <v>11</v>
      </c>
      <c r="B10" s="8" t="n">
        <v>280838</v>
      </c>
      <c r="C10" s="8" t="n">
        <v>821874</v>
      </c>
      <c r="D10" s="8" t="n">
        <v>896530</v>
      </c>
      <c r="E10" s="6" t="n">
        <v>528842</v>
      </c>
      <c r="F10" s="6" t="n">
        <v>711816</v>
      </c>
      <c r="G10" s="6" t="n">
        <v>548369</v>
      </c>
      <c r="H10" s="6" t="n">
        <v>478345</v>
      </c>
      <c r="I10" s="6" t="n">
        <v>573992</v>
      </c>
      <c r="J10" s="6" t="n">
        <v>474808</v>
      </c>
      <c r="K10" s="6" t="n">
        <v>248122</v>
      </c>
      <c r="L10" s="6"/>
      <c r="M10" s="7"/>
      <c r="N10" s="9"/>
      <c r="O10" s="9"/>
      <c r="P10" s="9"/>
    </row>
    <row r="11" customFormat="false" ht="15" hidden="false" customHeight="false" outlineLevel="0" collapsed="false">
      <c r="A11" s="6" t="s">
        <v>12</v>
      </c>
      <c r="B11" s="8" t="n">
        <v>543540</v>
      </c>
      <c r="C11" s="8" t="n">
        <v>736316</v>
      </c>
      <c r="D11" s="8" t="n">
        <v>721912</v>
      </c>
      <c r="E11" s="6" t="n">
        <v>473961</v>
      </c>
      <c r="F11" s="6" t="n">
        <v>616077</v>
      </c>
      <c r="G11" s="6" t="n">
        <v>680861</v>
      </c>
      <c r="H11" s="6" t="n">
        <v>389660</v>
      </c>
      <c r="I11" s="6" t="n">
        <v>664949</v>
      </c>
      <c r="J11" s="6" t="n">
        <v>350330</v>
      </c>
      <c r="K11" s="6" t="n">
        <v>383430</v>
      </c>
      <c r="L11" s="6"/>
      <c r="M11" s="7"/>
      <c r="N11" s="9"/>
      <c r="O11" s="9"/>
      <c r="P11" s="9"/>
    </row>
    <row r="12" customFormat="false" ht="15" hidden="false" customHeight="false" outlineLevel="0" collapsed="false">
      <c r="A12" s="6" t="s">
        <v>13</v>
      </c>
      <c r="B12" s="8" t="n">
        <v>492687</v>
      </c>
      <c r="C12" s="8" t="n">
        <v>805459</v>
      </c>
      <c r="D12" s="8" t="n">
        <v>612088</v>
      </c>
      <c r="E12" s="6" t="n">
        <v>372051</v>
      </c>
      <c r="F12" s="6" t="n">
        <v>549426</v>
      </c>
      <c r="G12" s="6" t="n">
        <v>674987</v>
      </c>
      <c r="H12" s="6" t="n">
        <v>328580</v>
      </c>
      <c r="I12" s="6" t="n">
        <v>647027</v>
      </c>
      <c r="J12" s="6" t="n">
        <v>320641</v>
      </c>
      <c r="K12" s="6" t="n">
        <v>290888</v>
      </c>
      <c r="L12" s="6"/>
      <c r="M12" s="7"/>
      <c r="N12" s="9"/>
      <c r="O12" s="9"/>
      <c r="P12" s="9"/>
    </row>
    <row r="13" customFormat="false" ht="15" hidden="false" customHeight="false" outlineLevel="0" collapsed="false">
      <c r="A13" s="6" t="s">
        <v>14</v>
      </c>
      <c r="B13" s="8" t="n">
        <v>564575</v>
      </c>
      <c r="C13" s="8" t="n">
        <v>678498</v>
      </c>
      <c r="D13" s="8" t="n">
        <v>639744</v>
      </c>
      <c r="E13" s="6" t="n">
        <v>447904</v>
      </c>
      <c r="F13" s="6" t="n">
        <v>673252</v>
      </c>
      <c r="G13" s="6" t="n">
        <v>705184</v>
      </c>
      <c r="H13" s="6" t="n">
        <v>300890</v>
      </c>
      <c r="I13" s="6" t="n">
        <v>712888</v>
      </c>
      <c r="J13" s="6" t="n">
        <v>317050</v>
      </c>
      <c r="K13" s="6" t="n">
        <v>301504</v>
      </c>
      <c r="L13" s="6"/>
      <c r="M13" s="7"/>
      <c r="N13" s="9"/>
      <c r="O13" s="9"/>
      <c r="P13" s="9"/>
    </row>
    <row r="14" customFormat="false" ht="15" hidden="false" customHeight="false" outlineLevel="0" collapsed="false">
      <c r="A14" s="6" t="s">
        <v>15</v>
      </c>
      <c r="B14" s="8" t="n">
        <v>585595</v>
      </c>
      <c r="C14" s="8" t="n">
        <v>840109</v>
      </c>
      <c r="D14" s="8" t="n">
        <v>643072</v>
      </c>
      <c r="E14" s="6" t="n">
        <v>478370</v>
      </c>
      <c r="F14" s="6" t="n">
        <v>764944</v>
      </c>
      <c r="G14" s="6" t="n">
        <v>589348</v>
      </c>
      <c r="H14" s="6" t="n">
        <v>301745</v>
      </c>
      <c r="I14" s="6" t="n">
        <v>590392</v>
      </c>
      <c r="J14" s="6" t="n">
        <v>348325</v>
      </c>
      <c r="K14" s="6" t="n">
        <v>253613</v>
      </c>
      <c r="L14" s="6"/>
      <c r="M14" s="7"/>
      <c r="N14" s="9"/>
      <c r="O14" s="9"/>
      <c r="P14" s="9"/>
    </row>
    <row r="15" customFormat="false" ht="15" hidden="false" customHeight="false" outlineLevel="0" collapsed="false">
      <c r="A15" s="6" t="s">
        <v>16</v>
      </c>
      <c r="B15" s="8" t="n">
        <v>696487</v>
      </c>
      <c r="C15" s="8" t="n">
        <v>757237</v>
      </c>
      <c r="D15" s="8" t="n">
        <v>626656</v>
      </c>
      <c r="E15" s="6" t="n">
        <v>459866</v>
      </c>
      <c r="F15" s="6" t="n">
        <v>664877</v>
      </c>
      <c r="G15" s="6" t="n">
        <v>722668</v>
      </c>
      <c r="H15" s="6" t="n">
        <v>375235</v>
      </c>
      <c r="I15" s="6" t="n">
        <v>601554</v>
      </c>
      <c r="J15" s="6" t="n">
        <v>259960</v>
      </c>
      <c r="K15" s="6" t="n">
        <v>180552</v>
      </c>
      <c r="L15" s="6"/>
      <c r="M15" s="7"/>
      <c r="N15" s="9"/>
      <c r="O15" s="9"/>
      <c r="P15" s="9"/>
    </row>
    <row r="16" customFormat="false" ht="15" hidden="false" customHeight="false" outlineLevel="0" collapsed="false">
      <c r="A16" s="6" t="s">
        <v>17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</row>
    <row r="17" customFormat="false" ht="15" hidden="false" customHeight="false" outlineLevel="0" collapsed="false">
      <c r="A17" s="6" t="s">
        <v>18</v>
      </c>
      <c r="B17" s="10" t="n">
        <f aca="false">SUM(B4:B15)</f>
        <v>4071673</v>
      </c>
      <c r="C17" s="8" t="n">
        <f aca="false">SUM(C4:C15)</f>
        <v>9577886</v>
      </c>
      <c r="D17" s="10" t="n">
        <f aca="false">SUM(D4:D15)</f>
        <v>8766822</v>
      </c>
      <c r="E17" s="10" t="n">
        <f aca="false">SUM(E4:E15)</f>
        <v>6669170</v>
      </c>
      <c r="F17" s="10" t="n">
        <f aca="false">SUM(F4:F15)</f>
        <v>7953390</v>
      </c>
      <c r="G17" s="10" t="n">
        <f aca="false">SUM(G4:G15)</f>
        <v>7467332</v>
      </c>
      <c r="H17" s="10" t="n">
        <f aca="false">SUM(H4:H15)</f>
        <v>6259890</v>
      </c>
      <c r="I17" s="10" t="n">
        <f aca="false">SUM(I4:I15)</f>
        <v>6748434</v>
      </c>
      <c r="J17" s="10" t="n">
        <f aca="false">SUM(J4:J15)</f>
        <v>5602051</v>
      </c>
      <c r="K17" s="10" t="n">
        <f aca="false">SUM(K4:K15)</f>
        <v>3299651</v>
      </c>
      <c r="L17" s="10" t="n">
        <f aca="false">SUM(L4:L15)</f>
        <v>364163</v>
      </c>
      <c r="M17" s="11"/>
    </row>
    <row r="18" customFormat="false" ht="15" hidden="false" customHeight="false" outlineLevel="0" collapsed="false">
      <c r="A18" s="6" t="s">
        <v>19</v>
      </c>
      <c r="B18" s="12" t="n">
        <f aca="false">AVERAGE(B4:B15)</f>
        <v>370152.090909091</v>
      </c>
      <c r="C18" s="12" t="n">
        <f aca="false">AVERAGE(C4:C15)</f>
        <v>798157.166666667</v>
      </c>
      <c r="D18" s="12" t="n">
        <f aca="false">AVERAGE(D4:D15)</f>
        <v>730568.5</v>
      </c>
      <c r="E18" s="12" t="n">
        <f aca="false">AVERAGE(E4:E15)</f>
        <v>555764.166666667</v>
      </c>
      <c r="F18" s="12" t="n">
        <f aca="false">AVERAGE(F4:F15)</f>
        <v>662782.5</v>
      </c>
      <c r="G18" s="12" t="n">
        <f aca="false">AVERAGE(G4:G15)</f>
        <v>622277.666666667</v>
      </c>
      <c r="H18" s="12" t="n">
        <f aca="false">AVERAGE(H4:H15)</f>
        <v>521657.5</v>
      </c>
      <c r="I18" s="12" t="n">
        <f aca="false">AVERAGE(I4:I15)</f>
        <v>562369.5</v>
      </c>
      <c r="J18" s="12" t="n">
        <f aca="false">AVERAGE(J4:J15)</f>
        <v>466837.583333333</v>
      </c>
      <c r="K18" s="12" t="n">
        <f aca="false">AVERAGE(K4:K15)</f>
        <v>274970.916666667</v>
      </c>
      <c r="L18" s="12" t="n">
        <f aca="false">AVERAGE(L4:L15)</f>
        <v>182081.5</v>
      </c>
      <c r="M18" s="11"/>
    </row>
    <row r="19" customFormat="false" ht="15" hidden="false" customHeight="false" outlineLevel="0" collapsed="false">
      <c r="A19" s="6" t="s">
        <v>2</v>
      </c>
      <c r="B19" s="6" t="n">
        <v>2016</v>
      </c>
      <c r="C19" s="6" t="n">
        <v>2017</v>
      </c>
      <c r="D19" s="6" t="n">
        <v>2018</v>
      </c>
      <c r="E19" s="6" t="n">
        <v>2019</v>
      </c>
      <c r="F19" s="6" t="n">
        <v>2020</v>
      </c>
      <c r="G19" s="6" t="n">
        <v>2021</v>
      </c>
      <c r="H19" s="10" t="n">
        <v>2022</v>
      </c>
      <c r="I19" s="10" t="n">
        <v>2023</v>
      </c>
      <c r="J19" s="10" t="n">
        <v>2024</v>
      </c>
      <c r="K19" s="10" t="n">
        <v>2025</v>
      </c>
      <c r="L19" s="10" t="n">
        <v>2025</v>
      </c>
    </row>
    <row r="20" customFormat="false" ht="15" hidden="false" customHeight="false" outlineLevel="0" collapsed="false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</row>
    <row r="21" customFormat="false" ht="15" hidden="false" customHeight="false" outlineLevel="0" collapsed="false">
      <c r="A21" s="3" t="s">
        <v>20</v>
      </c>
      <c r="B21" s="4" t="s">
        <v>2</v>
      </c>
      <c r="C21" s="4"/>
      <c r="D21" s="4"/>
      <c r="E21" s="4"/>
      <c r="F21" s="4"/>
      <c r="G21" s="4"/>
      <c r="H21" s="4"/>
      <c r="I21" s="4"/>
      <c r="J21" s="4"/>
      <c r="K21" s="4"/>
    </row>
    <row r="22" customFormat="false" ht="15" hidden="false" customHeight="false" outlineLevel="0" collapsed="false">
      <c r="A22" s="6" t="s">
        <v>3</v>
      </c>
      <c r="B22" s="6" t="n">
        <v>2016</v>
      </c>
      <c r="C22" s="6" t="n">
        <v>2017</v>
      </c>
      <c r="D22" s="6" t="n">
        <v>2018</v>
      </c>
      <c r="E22" s="6" t="n">
        <v>2019</v>
      </c>
      <c r="F22" s="4" t="n">
        <v>2020</v>
      </c>
      <c r="G22" s="4" t="n">
        <v>2021</v>
      </c>
      <c r="H22" s="4" t="n">
        <v>2022</v>
      </c>
      <c r="I22" s="4" t="n">
        <v>2023</v>
      </c>
      <c r="J22" s="4" t="n">
        <v>2024</v>
      </c>
      <c r="K22" s="4" t="n">
        <v>2025</v>
      </c>
      <c r="L22" s="4" t="n">
        <v>2026</v>
      </c>
    </row>
    <row r="23" customFormat="false" ht="15" hidden="false" customHeight="false" outlineLevel="0" collapsed="false">
      <c r="A23" s="6" t="s">
        <v>4</v>
      </c>
      <c r="B23" s="6" t="s">
        <v>21</v>
      </c>
      <c r="C23" s="6" t="s">
        <v>21</v>
      </c>
      <c r="D23" s="6" t="n">
        <v>10023</v>
      </c>
      <c r="E23" s="6" t="n">
        <v>13720</v>
      </c>
      <c r="F23" s="8" t="n">
        <v>15930</v>
      </c>
      <c r="G23" s="8" t="n">
        <v>18967</v>
      </c>
      <c r="H23" s="8" t="n">
        <v>20490</v>
      </c>
      <c r="I23" s="8" t="n">
        <v>24519</v>
      </c>
      <c r="J23" s="8" t="n">
        <v>30415</v>
      </c>
      <c r="K23" s="8" t="n">
        <v>33711</v>
      </c>
      <c r="L23" s="8" t="n">
        <v>49261</v>
      </c>
    </row>
    <row r="24" customFormat="false" ht="15" hidden="false" customHeight="false" outlineLevel="0" collapsed="false">
      <c r="A24" s="6" t="s">
        <v>5</v>
      </c>
      <c r="B24" s="6" t="s">
        <v>21</v>
      </c>
      <c r="C24" s="6" t="s">
        <v>21</v>
      </c>
      <c r="D24" s="6" t="n">
        <v>10277</v>
      </c>
      <c r="E24" s="6" t="n">
        <v>14153</v>
      </c>
      <c r="F24" s="6" t="n">
        <v>16195</v>
      </c>
      <c r="G24" s="6" t="n">
        <v>19003</v>
      </c>
      <c r="H24" s="6" t="n">
        <v>20551</v>
      </c>
      <c r="I24" s="6" t="n">
        <v>24985</v>
      </c>
      <c r="J24" s="6" t="n">
        <v>30784</v>
      </c>
      <c r="K24" s="6" t="n">
        <v>33794</v>
      </c>
      <c r="L24" s="6" t="n">
        <v>49771</v>
      </c>
    </row>
    <row r="25" customFormat="false" ht="15" hidden="false" customHeight="false" outlineLevel="0" collapsed="false">
      <c r="A25" s="6" t="s">
        <v>6</v>
      </c>
      <c r="B25" s="6" t="s">
        <v>21</v>
      </c>
      <c r="C25" s="6" t="s">
        <v>21</v>
      </c>
      <c r="D25" s="6" t="n">
        <v>10543</v>
      </c>
      <c r="E25" s="6" t="n">
        <v>14160</v>
      </c>
      <c r="F25" s="6" t="n">
        <v>16332</v>
      </c>
      <c r="G25" s="6" t="n">
        <v>19019</v>
      </c>
      <c r="H25" s="6" t="n">
        <v>20639</v>
      </c>
      <c r="I25" s="6" t="n">
        <v>25559</v>
      </c>
      <c r="J25" s="6" t="n">
        <v>31258</v>
      </c>
      <c r="K25" s="6" t="n">
        <v>33920</v>
      </c>
      <c r="L25" s="6" t="s">
        <v>7</v>
      </c>
    </row>
    <row r="26" customFormat="false" ht="15" hidden="false" customHeight="false" outlineLevel="0" collapsed="false">
      <c r="A26" s="6" t="s">
        <v>8</v>
      </c>
      <c r="B26" s="6" t="s">
        <v>21</v>
      </c>
      <c r="C26" s="6" t="n">
        <v>6776</v>
      </c>
      <c r="D26" s="6" t="n">
        <v>11011</v>
      </c>
      <c r="E26" s="6" t="n">
        <v>15001</v>
      </c>
      <c r="F26" s="6" t="n">
        <v>16710</v>
      </c>
      <c r="G26" s="6" t="n">
        <v>19054</v>
      </c>
      <c r="H26" s="6" t="n">
        <v>21007</v>
      </c>
      <c r="I26" s="6" t="n">
        <v>26212</v>
      </c>
      <c r="J26" s="6" t="n">
        <v>31910</v>
      </c>
      <c r="K26" s="6" t="n">
        <v>34113</v>
      </c>
      <c r="L26" s="6"/>
      <c r="V26" s="5"/>
      <c r="W26" s="5"/>
      <c r="X26" s="5"/>
      <c r="Y26" s="5"/>
    </row>
    <row r="27" customFormat="false" ht="15" hidden="false" customHeight="false" outlineLevel="0" collapsed="false">
      <c r="A27" s="6" t="s">
        <v>9</v>
      </c>
      <c r="B27" s="6" t="s">
        <v>21</v>
      </c>
      <c r="C27" s="6" t="n">
        <v>6908</v>
      </c>
      <c r="D27" s="6" t="n">
        <v>11163</v>
      </c>
      <c r="E27" s="6" t="n">
        <v>15086</v>
      </c>
      <c r="F27" s="6" t="n">
        <v>16937</v>
      </c>
      <c r="G27" s="6" t="n">
        <v>19261</v>
      </c>
      <c r="H27" s="6" t="n">
        <v>21354</v>
      </c>
      <c r="I27" s="6" t="n">
        <v>26858</v>
      </c>
      <c r="J27" s="6" t="n">
        <v>31995</v>
      </c>
      <c r="K27" s="6" t="n">
        <v>34579</v>
      </c>
      <c r="L27" s="6"/>
      <c r="U27" s="7"/>
      <c r="V27" s="5"/>
      <c r="W27" s="5"/>
      <c r="X27" s="5"/>
      <c r="Y27" s="5"/>
      <c r="Z27" s="5"/>
    </row>
    <row r="28" customFormat="false" ht="15" hidden="false" customHeight="false" outlineLevel="0" collapsed="false">
      <c r="A28" s="6" t="s">
        <v>10</v>
      </c>
      <c r="B28" s="6" t="s">
        <v>21</v>
      </c>
      <c r="C28" s="6" t="n">
        <v>7159</v>
      </c>
      <c r="D28" s="6" t="n">
        <v>11287</v>
      </c>
      <c r="E28" s="6" t="n">
        <v>15066</v>
      </c>
      <c r="F28" s="6" t="n">
        <v>17166</v>
      </c>
      <c r="G28" s="6" t="n">
        <v>19654</v>
      </c>
      <c r="H28" s="6" t="n">
        <v>21663</v>
      </c>
      <c r="I28" s="6" t="n">
        <v>27391</v>
      </c>
      <c r="J28" s="6" t="n">
        <v>32189</v>
      </c>
      <c r="K28" s="6" t="n">
        <v>35942</v>
      </c>
      <c r="L28" s="6"/>
      <c r="U28" s="7"/>
      <c r="V28" s="9"/>
      <c r="W28" s="9"/>
      <c r="X28" s="9"/>
      <c r="Y28" s="7"/>
      <c r="Z28" s="9"/>
    </row>
    <row r="29" customFormat="false" ht="15" hidden="false" customHeight="false" outlineLevel="0" collapsed="false">
      <c r="A29" s="6" t="s">
        <v>11</v>
      </c>
      <c r="B29" s="6" t="s">
        <v>21</v>
      </c>
      <c r="C29" s="6" t="n">
        <v>7308</v>
      </c>
      <c r="D29" s="6" t="n">
        <v>11340</v>
      </c>
      <c r="E29" s="6" t="n">
        <v>15607</v>
      </c>
      <c r="F29" s="6" t="n">
        <v>17345</v>
      </c>
      <c r="G29" s="6" t="n">
        <v>19863</v>
      </c>
      <c r="H29" s="6" t="n">
        <v>22673</v>
      </c>
      <c r="I29" s="6" t="n">
        <v>28000</v>
      </c>
      <c r="J29" s="6" t="n">
        <v>32532</v>
      </c>
      <c r="K29" s="6" t="n">
        <v>37447</v>
      </c>
      <c r="L29" s="6"/>
      <c r="U29" s="7"/>
      <c r="V29" s="9"/>
      <c r="W29" s="9"/>
      <c r="X29" s="9"/>
      <c r="Y29" s="7"/>
      <c r="Z29" s="7"/>
    </row>
    <row r="30" customFormat="false" ht="15" hidden="false" customHeight="false" outlineLevel="0" collapsed="false">
      <c r="A30" s="6" t="s">
        <v>12</v>
      </c>
      <c r="B30" s="6" t="s">
        <v>21</v>
      </c>
      <c r="C30" s="6" t="n">
        <v>7669</v>
      </c>
      <c r="D30" s="6" t="n">
        <v>11409</v>
      </c>
      <c r="E30" s="6" t="n">
        <v>15479</v>
      </c>
      <c r="F30" s="6" t="n">
        <v>17552</v>
      </c>
      <c r="G30" s="6" t="n">
        <v>20030</v>
      </c>
      <c r="H30" s="6" t="n">
        <v>22882</v>
      </c>
      <c r="I30" s="6" t="n">
        <v>28467</v>
      </c>
      <c r="J30" s="6" t="n">
        <v>32790</v>
      </c>
      <c r="K30" s="6" t="n">
        <v>40522</v>
      </c>
      <c r="L30" s="6"/>
      <c r="U30" s="7"/>
      <c r="V30" s="9"/>
      <c r="W30" s="9"/>
      <c r="X30" s="9"/>
      <c r="Y30" s="7"/>
      <c r="Z30" s="7"/>
    </row>
    <row r="31" customFormat="false" ht="15" hidden="false" customHeight="false" outlineLevel="0" collapsed="false">
      <c r="A31" s="6" t="s">
        <v>13</v>
      </c>
      <c r="B31" s="6" t="s">
        <v>21</v>
      </c>
      <c r="C31" s="6" t="n">
        <v>8692</v>
      </c>
      <c r="D31" s="6" t="n">
        <v>11554</v>
      </c>
      <c r="E31" s="6" t="n">
        <v>15261</v>
      </c>
      <c r="F31" s="6" t="n">
        <v>17743</v>
      </c>
      <c r="G31" s="6" t="n">
        <v>20119</v>
      </c>
      <c r="H31" s="6" t="n">
        <v>23033</v>
      </c>
      <c r="I31" s="6" t="n">
        <v>28736</v>
      </c>
      <c r="J31" s="6" t="n">
        <v>32995</v>
      </c>
      <c r="K31" s="6" t="n">
        <v>42643</v>
      </c>
      <c r="L31" s="6"/>
      <c r="U31" s="7"/>
      <c r="V31" s="9"/>
      <c r="W31" s="9"/>
      <c r="X31" s="9"/>
      <c r="Y31" s="7"/>
      <c r="Z31" s="7"/>
    </row>
    <row r="32" customFormat="false" ht="15" hidden="false" customHeight="false" outlineLevel="0" collapsed="false">
      <c r="A32" s="6" t="s">
        <v>14</v>
      </c>
      <c r="B32" s="6" t="s">
        <v>21</v>
      </c>
      <c r="C32" s="6" t="n">
        <v>9055</v>
      </c>
      <c r="D32" s="6" t="n">
        <v>11808</v>
      </c>
      <c r="E32" s="6" t="n">
        <v>15392</v>
      </c>
      <c r="F32" s="6" t="n">
        <v>17844</v>
      </c>
      <c r="G32" s="6" t="n">
        <v>20082</v>
      </c>
      <c r="H32" s="6" t="n">
        <v>23230</v>
      </c>
      <c r="I32" s="6" t="n">
        <v>29212</v>
      </c>
      <c r="J32" s="6" t="n">
        <v>33221</v>
      </c>
      <c r="K32" s="6" t="n">
        <v>45627</v>
      </c>
      <c r="L32" s="6"/>
      <c r="P32" s="11"/>
      <c r="U32" s="7"/>
      <c r="V32" s="9"/>
      <c r="W32" s="9"/>
      <c r="X32" s="9"/>
      <c r="Y32" s="7"/>
      <c r="Z32" s="7"/>
    </row>
    <row r="33" customFormat="false" ht="15" hidden="false" customHeight="false" outlineLevel="0" collapsed="false">
      <c r="A33" s="6" t="s">
        <v>15</v>
      </c>
      <c r="B33" s="6" t="s">
        <v>21</v>
      </c>
      <c r="C33" s="6" t="n">
        <v>9417</v>
      </c>
      <c r="D33" s="6" t="n">
        <v>12048</v>
      </c>
      <c r="E33" s="6" t="n">
        <v>15535</v>
      </c>
      <c r="F33" s="6" t="n">
        <v>18256</v>
      </c>
      <c r="G33" s="6" t="n">
        <v>20243</v>
      </c>
      <c r="H33" s="6" t="n">
        <v>23544</v>
      </c>
      <c r="I33" s="6" t="n">
        <v>29684</v>
      </c>
      <c r="J33" s="6" t="n">
        <v>33327</v>
      </c>
      <c r="K33" s="6" t="n">
        <v>46962</v>
      </c>
      <c r="L33" s="6"/>
      <c r="U33" s="7"/>
      <c r="V33" s="9"/>
      <c r="W33" s="9"/>
      <c r="X33" s="9"/>
      <c r="Y33" s="7"/>
      <c r="Z33" s="7"/>
    </row>
    <row r="34" customFormat="false" ht="15" hidden="false" customHeight="false" outlineLevel="0" collapsed="false">
      <c r="A34" s="6" t="s">
        <v>16</v>
      </c>
      <c r="B34" s="6" t="s">
        <v>21</v>
      </c>
      <c r="C34" s="6" t="n">
        <v>9564</v>
      </c>
      <c r="D34" s="6" t="n">
        <v>12604</v>
      </c>
      <c r="E34" s="6" t="n">
        <v>15772</v>
      </c>
      <c r="F34" s="6" t="n">
        <v>18711</v>
      </c>
      <c r="G34" s="6" t="n">
        <v>20331</v>
      </c>
      <c r="H34" s="6" t="n">
        <v>24032</v>
      </c>
      <c r="I34" s="6" t="n">
        <v>30086</v>
      </c>
      <c r="J34" s="6" t="n">
        <v>33539</v>
      </c>
      <c r="K34" s="6" t="n">
        <v>48250</v>
      </c>
      <c r="L34" s="6"/>
      <c r="U34" s="7"/>
      <c r="V34" s="9"/>
      <c r="W34" s="9"/>
      <c r="X34" s="9"/>
      <c r="Y34" s="7"/>
      <c r="Z34" s="7"/>
    </row>
    <row r="35" customFormat="false" ht="15" hidden="false" customHeight="false" outlineLevel="0" collapsed="false">
      <c r="A35" s="7"/>
    </row>
    <row r="36" customFormat="false" ht="15" hidden="false" customHeight="false" outlineLevel="0" collapsed="false">
      <c r="A36" s="7"/>
    </row>
    <row r="37" customFormat="false" ht="15" hidden="false" customHeight="false" outlineLevel="0" collapsed="false">
      <c r="A37" s="7"/>
    </row>
    <row r="38" customFormat="false" ht="15" hidden="false" customHeight="false" outlineLevel="0" collapsed="false">
      <c r="A38" s="7"/>
    </row>
    <row r="40" customFormat="false" ht="15" hidden="false" customHeight="false" outlineLevel="0" collapsed="false"/>
    <row r="41" customFormat="false" ht="15" hidden="false" customHeight="false" outlineLevel="0" collapsed="false"/>
    <row r="42" customFormat="false" ht="15" hidden="false" customHeight="false" outlineLevel="0" collapsed="false">
      <c r="A42" s="14"/>
    </row>
    <row r="43" customFormat="false" ht="15" hidden="false" customHeight="false" outlineLevel="0" collapsed="false">
      <c r="A43" s="15"/>
      <c r="B43" s="9"/>
      <c r="E43" s="11"/>
    </row>
    <row r="44" customFormat="false" ht="15" hidden="false" customHeight="false" outlineLevel="0" collapsed="false">
      <c r="A44" s="15"/>
      <c r="B44" s="9"/>
      <c r="E44" s="11"/>
    </row>
    <row r="45" customFormat="false" ht="15" hidden="false" customHeight="false" outlineLevel="0" collapsed="false">
      <c r="A45" s="15"/>
      <c r="B45" s="9"/>
    </row>
    <row r="46" customFormat="false" ht="15" hidden="false" customHeight="false" outlineLevel="0" collapsed="false">
      <c r="A46" s="15"/>
      <c r="B46" s="9"/>
    </row>
    <row r="47" customFormat="false" ht="15" hidden="false" customHeight="false" outlineLevel="0" collapsed="false">
      <c r="A47" s="15"/>
      <c r="B47" s="9"/>
    </row>
    <row r="48" customFormat="false" ht="15" hidden="false" customHeight="false" outlineLevel="0" collapsed="false">
      <c r="A48" s="15"/>
      <c r="B48" s="9"/>
    </row>
    <row r="49" customFormat="false" ht="15" hidden="false" customHeight="false" outlineLevel="0" collapsed="false">
      <c r="A49" s="15"/>
      <c r="B49" s="9"/>
    </row>
    <row r="50" customFormat="false" ht="15" hidden="false" customHeight="false" outlineLevel="0" collapsed="false">
      <c r="A50" s="15"/>
      <c r="B50" s="9"/>
    </row>
    <row r="51" customFormat="false" ht="15" hidden="false" customHeight="false" outlineLevel="0" collapsed="false">
      <c r="A51" s="15"/>
      <c r="B51" s="9"/>
    </row>
    <row r="52" customFormat="false" ht="15" hidden="false" customHeight="false" outlineLevel="0" collapsed="false">
      <c r="A52" s="15"/>
      <c r="B52" s="9"/>
    </row>
    <row r="53" customFormat="false" ht="15" hidden="false" customHeight="false" outlineLevel="0" collapsed="false">
      <c r="A53" s="15"/>
      <c r="B53" s="9"/>
    </row>
    <row r="54" customFormat="false" ht="15" hidden="false" customHeight="false" outlineLevel="0" collapsed="false">
      <c r="A54" s="15"/>
      <c r="B54" s="9"/>
    </row>
    <row r="55" customFormat="false" ht="15" hidden="false" customHeight="false" outlineLevel="0" collapsed="false">
      <c r="A55" s="15"/>
      <c r="B55" s="9"/>
    </row>
    <row r="56" customFormat="false" ht="15" hidden="false" customHeight="false" outlineLevel="0" collapsed="false">
      <c r="A56" s="15"/>
      <c r="B56" s="9"/>
    </row>
    <row r="57" customFormat="false" ht="15" hidden="false" customHeight="false" outlineLevel="0" collapsed="false">
      <c r="A57" s="15"/>
      <c r="B57" s="9"/>
      <c r="C57" s="7"/>
    </row>
    <row r="58" customFormat="false" ht="15" hidden="false" customHeight="false" outlineLevel="0" collapsed="false">
      <c r="A58" s="15"/>
      <c r="B58" s="9"/>
      <c r="C58" s="7"/>
    </row>
    <row r="59" customFormat="false" ht="15" hidden="false" customHeight="false" outlineLevel="0" collapsed="false">
      <c r="A59" s="15"/>
      <c r="B59" s="9"/>
      <c r="C59" s="7"/>
    </row>
    <row r="60" customFormat="false" ht="15" hidden="false" customHeight="false" outlineLevel="0" collapsed="false">
      <c r="A60" s="15"/>
      <c r="B60" s="9"/>
      <c r="C60" s="7"/>
    </row>
    <row r="61" customFormat="false" ht="15" hidden="false" customHeight="false" outlineLevel="0" collapsed="false">
      <c r="A61" s="15"/>
      <c r="B61" s="9"/>
      <c r="C61" s="7"/>
    </row>
    <row r="62" customFormat="false" ht="15" hidden="false" customHeight="false" outlineLevel="0" collapsed="false">
      <c r="A62" s="15"/>
      <c r="B62" s="9"/>
      <c r="C62" s="7"/>
    </row>
    <row r="63" customFormat="false" ht="15" hidden="false" customHeight="false" outlineLevel="0" collapsed="false">
      <c r="A63" s="15"/>
      <c r="B63" s="9"/>
      <c r="C63" s="7"/>
    </row>
    <row r="64" customFormat="false" ht="15" hidden="false" customHeight="false" outlineLevel="0" collapsed="false">
      <c r="A64" s="15"/>
      <c r="B64" s="9"/>
      <c r="C64" s="7"/>
    </row>
    <row r="65" customFormat="false" ht="15" hidden="false" customHeight="false" outlineLevel="0" collapsed="false">
      <c r="A65" s="15"/>
      <c r="B65" s="9"/>
      <c r="C65" s="7"/>
    </row>
    <row r="66" customFormat="false" ht="15" hidden="false" customHeight="false" outlineLevel="0" collapsed="false">
      <c r="A66" s="15"/>
      <c r="B66" s="9"/>
      <c r="C66" s="7"/>
    </row>
    <row r="67" customFormat="false" ht="15" hidden="false" customHeight="false" outlineLevel="0" collapsed="false">
      <c r="A67" s="15"/>
      <c r="B67" s="9"/>
      <c r="C67" s="7"/>
    </row>
    <row r="68" customFormat="false" ht="15" hidden="false" customHeight="false" outlineLevel="0" collapsed="false">
      <c r="A68" s="15"/>
      <c r="B68" s="9"/>
      <c r="C68" s="7"/>
    </row>
    <row r="69" customFormat="false" ht="15" hidden="false" customHeight="false" outlineLevel="0" collapsed="false">
      <c r="A69" s="15"/>
      <c r="B69" s="9"/>
      <c r="C69" s="7"/>
    </row>
    <row r="70" customFormat="false" ht="15" hidden="false" customHeight="false" outlineLevel="0" collapsed="false">
      <c r="A70" s="15"/>
      <c r="B70" s="9"/>
      <c r="C70" s="7"/>
    </row>
    <row r="71" customFormat="false" ht="15" hidden="false" customHeight="false" outlineLevel="0" collapsed="false">
      <c r="A71" s="15"/>
      <c r="B71" s="9"/>
      <c r="C71" s="7"/>
    </row>
    <row r="72" customFormat="false" ht="15" hidden="false" customHeight="false" outlineLevel="0" collapsed="false">
      <c r="A72" s="15"/>
      <c r="B72" s="9"/>
      <c r="C72" s="7"/>
    </row>
    <row r="73" customFormat="false" ht="15" hidden="false" customHeight="false" outlineLevel="0" collapsed="false">
      <c r="A73" s="15"/>
      <c r="B73" s="9"/>
      <c r="C73" s="7"/>
    </row>
    <row r="74" customFormat="false" ht="15" hidden="false" customHeight="false" outlineLevel="0" collapsed="false">
      <c r="A74" s="15"/>
      <c r="B74" s="9"/>
      <c r="C74" s="7"/>
    </row>
    <row r="75" customFormat="false" ht="15" hidden="false" customHeight="false" outlineLevel="0" collapsed="false">
      <c r="A75" s="15"/>
      <c r="B75" s="9"/>
      <c r="C75" s="7"/>
    </row>
    <row r="76" customFormat="false" ht="15" hidden="false" customHeight="false" outlineLevel="0" collapsed="false">
      <c r="A76" s="15"/>
      <c r="B76" s="9"/>
      <c r="C76" s="7"/>
    </row>
    <row r="77" customFormat="false" ht="15" hidden="false" customHeight="false" outlineLevel="0" collapsed="false">
      <c r="A77" s="15"/>
      <c r="B77" s="9"/>
      <c r="C77" s="7"/>
    </row>
    <row r="78" customFormat="false" ht="15" hidden="false" customHeight="false" outlineLevel="0" collapsed="false">
      <c r="A78" s="15"/>
      <c r="B78" s="9"/>
      <c r="C78" s="7"/>
    </row>
    <row r="79" customFormat="false" ht="15" hidden="false" customHeight="false" outlineLevel="0" collapsed="false">
      <c r="A79" s="15"/>
      <c r="B79" s="7"/>
      <c r="C79" s="7"/>
    </row>
    <row r="80" customFormat="false" ht="15" hidden="false" customHeight="false" outlineLevel="0" collapsed="false">
      <c r="A80" s="15"/>
      <c r="B80" s="7"/>
      <c r="C80" s="7"/>
    </row>
    <row r="81" customFormat="false" ht="15" hidden="false" customHeight="false" outlineLevel="0" collapsed="false">
      <c r="A81" s="15"/>
      <c r="B81" s="7"/>
      <c r="C81" s="7"/>
    </row>
    <row r="82" customFormat="false" ht="15" hidden="false" customHeight="false" outlineLevel="0" collapsed="false">
      <c r="A82" s="15"/>
      <c r="B82" s="7"/>
    </row>
    <row r="83" customFormat="false" ht="15" hidden="false" customHeight="false" outlineLevel="0" collapsed="false">
      <c r="A83" s="15"/>
      <c r="B83" s="7"/>
      <c r="C83" s="7"/>
    </row>
    <row r="84" customFormat="false" ht="15" hidden="false" customHeight="false" outlineLevel="0" collapsed="false">
      <c r="A84" s="15"/>
      <c r="B84" s="7"/>
      <c r="C84" s="7"/>
    </row>
    <row r="85" customFormat="false" ht="15" hidden="false" customHeight="false" outlineLevel="0" collapsed="false">
      <c r="A85" s="15"/>
      <c r="B85" s="7"/>
      <c r="C85" s="7"/>
    </row>
    <row r="86" customFormat="false" ht="15" hidden="false" customHeight="false" outlineLevel="0" collapsed="false">
      <c r="A86" s="15"/>
      <c r="B86" s="7"/>
      <c r="C86" s="7"/>
    </row>
    <row r="87" customFormat="false" ht="15" hidden="false" customHeight="false" outlineLevel="0" collapsed="false">
      <c r="A87" s="15"/>
      <c r="B87" s="7"/>
      <c r="C87" s="7"/>
    </row>
    <row r="88" customFormat="false" ht="15" hidden="false" customHeight="false" outlineLevel="0" collapsed="false">
      <c r="A88" s="15"/>
      <c r="B88" s="7"/>
      <c r="C88" s="7"/>
    </row>
    <row r="89" customFormat="false" ht="15" hidden="false" customHeight="false" outlineLevel="0" collapsed="false">
      <c r="A89" s="15"/>
      <c r="B89" s="7"/>
    </row>
    <row r="90" customFormat="false" ht="15" hidden="false" customHeight="false" outlineLevel="0" collapsed="false">
      <c r="A90" s="15"/>
      <c r="B90" s="9"/>
      <c r="C90" s="9"/>
    </row>
    <row r="91" customFormat="false" ht="15" hidden="false" customHeight="false" outlineLevel="0" collapsed="false">
      <c r="A91" s="15"/>
      <c r="B91" s="7"/>
      <c r="C91" s="7"/>
    </row>
    <row r="92" customFormat="false" ht="15" hidden="false" customHeight="false" outlineLevel="0" collapsed="false">
      <c r="A92" s="15"/>
      <c r="B92" s="7"/>
      <c r="C92" s="7"/>
    </row>
    <row r="93" customFormat="false" ht="15" hidden="false" customHeight="false" outlineLevel="0" collapsed="false">
      <c r="A93" s="15"/>
      <c r="B93" s="7"/>
      <c r="C93" s="7"/>
    </row>
    <row r="94" customFormat="false" ht="15" hidden="false" customHeight="false" outlineLevel="0" collapsed="false">
      <c r="A94" s="15"/>
      <c r="B94" s="7"/>
    </row>
    <row r="95" customFormat="false" ht="15" hidden="false" customHeight="false" outlineLevel="0" collapsed="false">
      <c r="A95" s="15"/>
      <c r="B95" s="7"/>
      <c r="C95" s="7"/>
    </row>
    <row r="96" customFormat="false" ht="15" hidden="false" customHeight="false" outlineLevel="0" collapsed="false">
      <c r="A96" s="15"/>
      <c r="B96" s="7"/>
      <c r="C96" s="7"/>
    </row>
    <row r="97" customFormat="false" ht="15" hidden="false" customHeight="false" outlineLevel="0" collapsed="false">
      <c r="A97" s="15"/>
      <c r="B97" s="7"/>
      <c r="C97" s="7"/>
    </row>
    <row r="98" customFormat="false" ht="15" hidden="false" customHeight="false" outlineLevel="0" collapsed="false">
      <c r="A98" s="15"/>
      <c r="B98" s="7"/>
      <c r="C98" s="7"/>
    </row>
    <row r="99" customFormat="false" ht="15" hidden="false" customHeight="false" outlineLevel="0" collapsed="false">
      <c r="A99" s="15"/>
      <c r="B99" s="7"/>
      <c r="C99" s="7"/>
    </row>
    <row r="100" customFormat="false" ht="15" hidden="false" customHeight="false" outlineLevel="0" collapsed="false">
      <c r="A100" s="15"/>
      <c r="B100" s="7"/>
      <c r="C100" s="7"/>
    </row>
    <row r="101" customFormat="false" ht="15" hidden="false" customHeight="false" outlineLevel="0" collapsed="false">
      <c r="A101" s="15"/>
      <c r="B101" s="7"/>
      <c r="C101" s="7"/>
    </row>
    <row r="102" customFormat="false" ht="15" hidden="false" customHeight="false" outlineLevel="0" collapsed="false">
      <c r="A102" s="15"/>
      <c r="B102" s="9"/>
      <c r="C102" s="9"/>
    </row>
    <row r="103" customFormat="false" ht="15" hidden="false" customHeight="false" outlineLevel="0" collapsed="false">
      <c r="A103" s="15"/>
      <c r="B103" s="7"/>
      <c r="C103" s="7"/>
    </row>
    <row r="104" customFormat="false" ht="15" hidden="false" customHeight="false" outlineLevel="0" collapsed="false">
      <c r="A104" s="15"/>
      <c r="B104" s="7"/>
      <c r="C104" s="7"/>
    </row>
    <row r="105" customFormat="false" ht="15" hidden="false" customHeight="false" outlineLevel="0" collapsed="false">
      <c r="A105" s="15"/>
      <c r="B105" s="7"/>
      <c r="C105" s="7"/>
    </row>
    <row r="106" customFormat="false" ht="15" hidden="false" customHeight="false" outlineLevel="0" collapsed="false">
      <c r="A106" s="15"/>
      <c r="B106" s="7"/>
    </row>
    <row r="107" customFormat="false" ht="15" hidden="false" customHeight="false" outlineLevel="0" collapsed="false">
      <c r="A107" s="15"/>
      <c r="B107" s="7"/>
      <c r="C107" s="7"/>
    </row>
    <row r="108" customFormat="false" ht="15" hidden="false" customHeight="false" outlineLevel="0" collapsed="false">
      <c r="A108" s="15"/>
      <c r="B108" s="7"/>
      <c r="C108" s="7"/>
    </row>
    <row r="109" customFormat="false" ht="15" hidden="false" customHeight="false" outlineLevel="0" collapsed="false">
      <c r="A109" s="15"/>
      <c r="B109" s="7"/>
      <c r="C109" s="7"/>
    </row>
    <row r="110" customFormat="false" ht="15" hidden="false" customHeight="false" outlineLevel="0" collapsed="false">
      <c r="A110" s="15"/>
      <c r="B110" s="7"/>
      <c r="C110" s="7"/>
    </row>
    <row r="111" customFormat="false" ht="15" hidden="false" customHeight="false" outlineLevel="0" collapsed="false">
      <c r="A111" s="15"/>
      <c r="B111" s="7"/>
      <c r="C111" s="7"/>
    </row>
    <row r="112" customFormat="false" ht="15" hidden="false" customHeight="false" outlineLevel="0" collapsed="false">
      <c r="A112" s="15"/>
      <c r="B112" s="7"/>
      <c r="C112" s="7"/>
    </row>
    <row r="113" customFormat="false" ht="15" hidden="false" customHeight="false" outlineLevel="0" collapsed="false">
      <c r="A113" s="15"/>
      <c r="B113" s="7"/>
      <c r="C113" s="7"/>
    </row>
    <row r="114" customFormat="false" ht="15" hidden="false" customHeight="false" outlineLevel="0" collapsed="false">
      <c r="A114" s="15"/>
      <c r="B114" s="9"/>
      <c r="C114" s="9"/>
    </row>
    <row r="115" customFormat="false" ht="15" hidden="false" customHeight="false" outlineLevel="0" collapsed="false">
      <c r="A115" s="15"/>
      <c r="B115" s="7"/>
      <c r="C115" s="7"/>
    </row>
    <row r="116" customFormat="false" ht="15" hidden="false" customHeight="false" outlineLevel="0" collapsed="false">
      <c r="A116" s="15"/>
      <c r="B116" s="7"/>
      <c r="C116" s="7"/>
    </row>
    <row r="117" customFormat="false" ht="15" hidden="false" customHeight="false" outlineLevel="0" collapsed="false">
      <c r="A117" s="15"/>
      <c r="B117" s="7"/>
      <c r="C117" s="7"/>
    </row>
    <row r="118" customFormat="false" ht="15" hidden="false" customHeight="false" outlineLevel="0" collapsed="false">
      <c r="A118" s="15"/>
      <c r="B118" s="7"/>
    </row>
    <row r="119" customFormat="false" ht="15" hidden="false" customHeight="false" outlineLevel="0" collapsed="false">
      <c r="A119" s="15"/>
      <c r="B119" s="7"/>
      <c r="C119" s="7"/>
    </row>
    <row r="120" customFormat="false" ht="15" hidden="false" customHeight="false" outlineLevel="0" collapsed="false">
      <c r="A120" s="15"/>
      <c r="B120" s="7"/>
      <c r="C120" s="7"/>
    </row>
    <row r="121" customFormat="false" ht="15" hidden="false" customHeight="false" outlineLevel="0" collapsed="false">
      <c r="A121" s="15"/>
      <c r="B121" s="7"/>
      <c r="C121" s="7"/>
    </row>
    <row r="122" customFormat="false" ht="15" hidden="false" customHeight="false" outlineLevel="0" collapsed="false">
      <c r="A122" s="15"/>
      <c r="B122" s="7"/>
      <c r="C122" s="7"/>
    </row>
    <row r="123" customFormat="false" ht="15" hidden="false" customHeight="false" outlineLevel="0" collapsed="false">
      <c r="A123" s="15"/>
      <c r="B123" s="7"/>
      <c r="C123" s="7"/>
    </row>
    <row r="124" customFormat="false" ht="15" hidden="false" customHeight="false" outlineLevel="0" collapsed="false">
      <c r="A124" s="15"/>
      <c r="B124" s="7"/>
      <c r="C124" s="7"/>
    </row>
    <row r="125" customFormat="false" ht="15" hidden="false" customHeight="false" outlineLevel="0" collapsed="false">
      <c r="A125" s="15"/>
      <c r="B125" s="7"/>
      <c r="C125" s="7"/>
    </row>
    <row r="126" customFormat="false" ht="15" hidden="false" customHeight="false" outlineLevel="0" collapsed="false">
      <c r="A126" s="15"/>
      <c r="B126" s="9"/>
      <c r="C126" s="9"/>
    </row>
    <row r="127" customFormat="false" ht="15" hidden="false" customHeight="false" outlineLevel="0" collapsed="false">
      <c r="A127" s="15"/>
      <c r="B127" s="7"/>
      <c r="C127" s="7"/>
    </row>
    <row r="128" customFormat="false" ht="15" hidden="false" customHeight="false" outlineLevel="0" collapsed="false">
      <c r="A128" s="15"/>
      <c r="B128" s="7"/>
      <c r="C128" s="7"/>
    </row>
    <row r="129" customFormat="false" ht="15" hidden="false" customHeight="false" outlineLevel="0" collapsed="false">
      <c r="A129" s="15"/>
      <c r="B129" s="7"/>
      <c r="C129" s="7"/>
    </row>
    <row r="130" customFormat="false" ht="15" hidden="false" customHeight="false" outlineLevel="0" collapsed="false">
      <c r="A130" s="15"/>
      <c r="B130" s="7"/>
    </row>
    <row r="131" customFormat="false" ht="15" hidden="false" customHeight="false" outlineLevel="0" collapsed="false">
      <c r="A131" s="15"/>
      <c r="B131" s="7"/>
      <c r="C131" s="7"/>
    </row>
    <row r="132" customFormat="false" ht="15" hidden="false" customHeight="false" outlineLevel="0" collapsed="false">
      <c r="A132" s="15"/>
      <c r="B132" s="7"/>
      <c r="C132" s="7"/>
    </row>
    <row r="133" customFormat="false" ht="15" hidden="false" customHeight="false" outlineLevel="0" collapsed="false">
      <c r="A133" s="15"/>
      <c r="B133" s="7"/>
      <c r="C133" s="7"/>
    </row>
    <row r="134" customFormat="false" ht="15" hidden="false" customHeight="false" outlineLevel="0" collapsed="false">
      <c r="A134" s="15"/>
      <c r="B134" s="7"/>
      <c r="C134" s="7"/>
    </row>
    <row r="135" customFormat="false" ht="15" hidden="false" customHeight="false" outlineLevel="0" collapsed="false">
      <c r="A135" s="15"/>
      <c r="B135" s="7"/>
      <c r="C135" s="7"/>
    </row>
    <row r="136" customFormat="false" ht="15" hidden="false" customHeight="false" outlineLevel="0" collapsed="false">
      <c r="A136" s="15"/>
      <c r="B136" s="7"/>
      <c r="C136" s="7"/>
    </row>
    <row r="137" customFormat="false" ht="15" hidden="false" customHeight="false" outlineLevel="0" collapsed="false">
      <c r="A137" s="15"/>
      <c r="B137" s="7"/>
      <c r="C137" s="7"/>
    </row>
    <row r="138" customFormat="false" ht="15" hidden="false" customHeight="false" outlineLevel="0" collapsed="false">
      <c r="A138" s="15"/>
      <c r="B138" s="9"/>
      <c r="C138" s="9"/>
    </row>
    <row r="139" customFormat="false" ht="15" hidden="false" customHeight="false" outlineLevel="0" collapsed="false">
      <c r="A139" s="15"/>
      <c r="B139" s="7"/>
      <c r="C139" s="7"/>
    </row>
    <row r="140" customFormat="false" ht="15" hidden="false" customHeight="false" outlineLevel="0" collapsed="false">
      <c r="A140" s="15"/>
      <c r="B140" s="7"/>
      <c r="C140" s="7"/>
    </row>
    <row r="141" customFormat="false" ht="15" hidden="false" customHeight="false" outlineLevel="0" collapsed="false">
      <c r="A141" s="15"/>
      <c r="B141" s="7"/>
      <c r="C141" s="7"/>
    </row>
    <row r="142" customFormat="false" ht="15" hidden="false" customHeight="false" outlineLevel="0" collapsed="false">
      <c r="A142" s="15"/>
      <c r="B142" s="7"/>
    </row>
    <row r="143" customFormat="false" ht="15" hidden="false" customHeight="false" outlineLevel="0" collapsed="false">
      <c r="A143" s="15"/>
      <c r="B143" s="7"/>
      <c r="C143" s="7"/>
    </row>
    <row r="144" customFormat="false" ht="15" hidden="false" customHeight="false" outlineLevel="0" collapsed="false">
      <c r="A144" s="15"/>
      <c r="B144" s="7"/>
      <c r="C144" s="7"/>
    </row>
    <row r="145" customFormat="false" ht="15" hidden="false" customHeight="false" outlineLevel="0" collapsed="false">
      <c r="A145" s="15"/>
      <c r="B145" s="7"/>
      <c r="C145" s="7"/>
    </row>
    <row r="146" customFormat="false" ht="15" hidden="false" customHeight="false" outlineLevel="0" collapsed="false">
      <c r="A146" s="15"/>
      <c r="B146" s="7"/>
      <c r="C146" s="7"/>
    </row>
    <row r="147" customFormat="false" ht="15" hidden="false" customHeight="false" outlineLevel="0" collapsed="false">
      <c r="A147" s="15"/>
      <c r="B147" s="7"/>
      <c r="C147" s="7"/>
    </row>
    <row r="148" customFormat="false" ht="15" hidden="false" customHeight="false" outlineLevel="0" collapsed="false">
      <c r="A148" s="15"/>
      <c r="B148" s="7"/>
      <c r="C148" s="7"/>
    </row>
    <row r="149" customFormat="false" ht="15" hidden="false" customHeight="false" outlineLevel="0" collapsed="false">
      <c r="A149" s="15"/>
      <c r="B149" s="7"/>
      <c r="C149" s="7"/>
    </row>
  </sheetData>
  <mergeCells count="5">
    <mergeCell ref="B1:L1"/>
    <mergeCell ref="B2:K2"/>
    <mergeCell ref="M2:O2"/>
    <mergeCell ref="B21:K21"/>
    <mergeCell ref="V26:Y26"/>
  </mergeCells>
  <printOptions headings="false" gridLines="false" gridLinesSet="true" horizontalCentered="false" verticalCentered="false"/>
  <pageMargins left="0.7" right="0.7" top="1.14375" bottom="1.143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48576"/>
  <sheetViews>
    <sheetView showFormulas="false" showGridLines="true" showRowColHeaders="true" showZeros="true" rightToLeft="false" tabSelected="false" showOutlineSymbols="true" defaultGridColor="true" view="normal" topLeftCell="A79" colorId="64" zoomScale="100" zoomScaleNormal="100" zoomScalePageLayoutView="100" workbookViewId="0">
      <selection pane="topLeft" activeCell="A92" activeCellId="0" sqref="A92"/>
    </sheetView>
  </sheetViews>
  <sheetFormatPr defaultColWidth="8.625" defaultRowHeight="15" customHeight="true" zeroHeight="false" outlineLevelRow="0" outlineLevelCol="0"/>
  <cols>
    <col collapsed="false" customWidth="true" hidden="false" outlineLevel="0" max="1" min="1" style="1" width="9.87"/>
    <col collapsed="false" customWidth="true" hidden="false" outlineLevel="0" max="2" min="2" style="1" width="10.12"/>
    <col collapsed="false" customWidth="true" hidden="false" outlineLevel="0" max="4" min="3" style="1" width="12.76"/>
    <col collapsed="false" customWidth="true" hidden="false" outlineLevel="0" max="10" min="5" style="1" width="6.38"/>
    <col collapsed="false" customWidth="true" hidden="false" outlineLevel="0" max="11" min="11" style="1" width="13"/>
    <col collapsed="false" customWidth="true" hidden="false" outlineLevel="0" max="12" min="12" style="1" width="6.38"/>
    <col collapsed="false" customWidth="true" hidden="false" outlineLevel="0" max="13" min="13" style="1" width="8.12"/>
    <col collapsed="false" customWidth="true" hidden="false" outlineLevel="0" max="1022" min="14" style="1" width="6.38"/>
    <col collapsed="false" customWidth="false" hidden="false" outlineLevel="0" max="16382" min="1025" style="2" width="8.62"/>
    <col collapsed="false" customWidth="true" hidden="false" outlineLevel="0" max="16384" min="16383" style="2" width="10.49"/>
  </cols>
  <sheetData>
    <row r="1" customFormat="false" ht="15" hidden="false" customHeight="false" outlineLevel="0" collapsed="false">
      <c r="A1" s="1" t="s">
        <v>22</v>
      </c>
      <c r="B1" s="1" t="s">
        <v>23</v>
      </c>
      <c r="C1" s="1" t="s">
        <v>24</v>
      </c>
      <c r="D1" s="1" t="s">
        <v>25</v>
      </c>
    </row>
    <row r="2" customFormat="false" ht="15" hidden="false" customHeight="false" outlineLevel="0" collapsed="false">
      <c r="A2" s="16" t="n">
        <v>46023</v>
      </c>
      <c r="B2" s="1" t="n">
        <v>12174</v>
      </c>
      <c r="C2" s="1" t="n">
        <v>47013</v>
      </c>
      <c r="D2" s="1" t="n">
        <v>36</v>
      </c>
    </row>
    <row r="3" customFormat="false" ht="15" hidden="false" customHeight="false" outlineLevel="0" collapsed="false">
      <c r="A3" s="16" t="n">
        <v>46024</v>
      </c>
      <c r="B3" s="1" t="n">
        <v>13036</v>
      </c>
      <c r="C3" s="1" t="n">
        <v>50384</v>
      </c>
      <c r="D3" s="1" t="n">
        <v>38</v>
      </c>
    </row>
    <row r="4" customFormat="false" ht="15" hidden="false" customHeight="false" outlineLevel="0" collapsed="false">
      <c r="A4" s="16" t="n">
        <v>46025</v>
      </c>
      <c r="B4" s="1" t="n">
        <v>13211</v>
      </c>
      <c r="C4" s="1" t="n">
        <v>49393</v>
      </c>
      <c r="D4" s="1" t="n">
        <v>36</v>
      </c>
    </row>
    <row r="5" customFormat="false" ht="15" hidden="false" customHeight="false" outlineLevel="0" collapsed="false">
      <c r="A5" s="16" t="n">
        <v>46026</v>
      </c>
      <c r="B5" s="1" t="n">
        <v>14693</v>
      </c>
      <c r="C5" s="1" t="n">
        <v>54181</v>
      </c>
      <c r="D5" s="1" t="n">
        <v>43</v>
      </c>
    </row>
    <row r="6" customFormat="false" ht="15" hidden="false" customHeight="false" outlineLevel="0" collapsed="false">
      <c r="A6" s="16" t="n">
        <v>46027</v>
      </c>
      <c r="B6" s="1" t="n">
        <v>12982</v>
      </c>
      <c r="C6" s="1" t="n">
        <v>48592</v>
      </c>
      <c r="D6" s="1" t="n">
        <v>39</v>
      </c>
    </row>
    <row r="7" customFormat="false" ht="15" hidden="false" customHeight="false" outlineLevel="0" collapsed="false">
      <c r="A7" s="16" t="n">
        <v>46028</v>
      </c>
      <c r="B7" s="1" t="n">
        <v>13541</v>
      </c>
      <c r="C7" s="1" t="n">
        <v>49920</v>
      </c>
      <c r="D7" s="1" t="n">
        <v>25</v>
      </c>
    </row>
    <row r="8" customFormat="false" ht="15" hidden="false" customHeight="false" outlineLevel="0" collapsed="false">
      <c r="A8" s="16" t="n">
        <v>46029</v>
      </c>
      <c r="B8" s="1" t="n">
        <v>14684</v>
      </c>
      <c r="C8" s="1" t="n">
        <v>56854</v>
      </c>
      <c r="D8" s="1" t="n">
        <v>28</v>
      </c>
    </row>
    <row r="9" customFormat="false" ht="15" hidden="false" customHeight="false" outlineLevel="0" collapsed="false">
      <c r="A9" s="16" t="n">
        <v>46030</v>
      </c>
      <c r="B9" s="1" t="n">
        <v>12818</v>
      </c>
      <c r="C9" s="1" t="n">
        <v>52168</v>
      </c>
      <c r="D9" s="1" t="n">
        <v>28</v>
      </c>
    </row>
    <row r="10" customFormat="false" ht="15" hidden="false" customHeight="false" outlineLevel="0" collapsed="false">
      <c r="A10" s="16" t="n">
        <v>46031</v>
      </c>
      <c r="B10" s="1" t="n">
        <v>13326</v>
      </c>
      <c r="C10" s="1" t="n">
        <v>61183</v>
      </c>
      <c r="D10" s="1" t="n">
        <v>35</v>
      </c>
    </row>
    <row r="11" customFormat="false" ht="15" hidden="false" customHeight="false" outlineLevel="0" collapsed="false">
      <c r="A11" s="16" t="n">
        <v>46032</v>
      </c>
      <c r="B11" s="1" t="n">
        <v>13215</v>
      </c>
      <c r="C11" s="1" t="n">
        <v>55195</v>
      </c>
      <c r="D11" s="1" t="n">
        <v>41</v>
      </c>
    </row>
    <row r="12" customFormat="false" ht="15" hidden="false" customHeight="false" outlineLevel="0" collapsed="false">
      <c r="A12" s="16" t="n">
        <v>46033</v>
      </c>
      <c r="B12" s="1" t="n">
        <v>12672</v>
      </c>
      <c r="C12" s="1" t="n">
        <v>54066</v>
      </c>
      <c r="D12" s="1" t="n">
        <v>39</v>
      </c>
    </row>
    <row r="13" customFormat="false" ht="15" hidden="false" customHeight="false" outlineLevel="0" collapsed="false">
      <c r="A13" s="16" t="n">
        <v>46034</v>
      </c>
      <c r="B13" s="1" t="n">
        <v>13677</v>
      </c>
      <c r="C13" s="1" t="n">
        <v>51473</v>
      </c>
      <c r="D13" s="1" t="n">
        <v>39</v>
      </c>
    </row>
    <row r="14" customFormat="false" ht="15" hidden="false" customHeight="false" outlineLevel="0" collapsed="false">
      <c r="A14" s="16" t="n">
        <v>46035</v>
      </c>
      <c r="B14" s="1" t="n">
        <v>11803</v>
      </c>
      <c r="C14" s="1" t="n">
        <v>46231</v>
      </c>
      <c r="D14" s="1" t="n">
        <v>28</v>
      </c>
    </row>
    <row r="15" customFormat="false" ht="15" hidden="false" customHeight="false" outlineLevel="0" collapsed="false">
      <c r="A15" s="16" t="n">
        <v>46036</v>
      </c>
      <c r="B15" s="1" t="n">
        <v>12938</v>
      </c>
      <c r="C15" s="1" t="n">
        <v>51829</v>
      </c>
      <c r="D15" s="1" t="n">
        <v>33</v>
      </c>
    </row>
    <row r="16" customFormat="false" ht="15" hidden="false" customHeight="false" outlineLevel="0" collapsed="false">
      <c r="A16" s="16" t="n">
        <v>46037</v>
      </c>
      <c r="B16" s="1" t="n">
        <v>12852</v>
      </c>
      <c r="C16" s="1" t="n">
        <v>51239</v>
      </c>
      <c r="D16" s="1" t="n">
        <v>42</v>
      </c>
    </row>
    <row r="17" customFormat="false" ht="15" hidden="false" customHeight="false" outlineLevel="0" collapsed="false">
      <c r="A17" s="16" t="n">
        <v>46038</v>
      </c>
      <c r="B17" s="1" t="n">
        <v>14120</v>
      </c>
      <c r="C17" s="1" t="n">
        <v>48820</v>
      </c>
      <c r="D17" s="1" t="n">
        <v>32</v>
      </c>
    </row>
    <row r="18" customFormat="false" ht="15" hidden="false" customHeight="false" outlineLevel="0" collapsed="false">
      <c r="A18" s="16" t="n">
        <v>46039</v>
      </c>
      <c r="B18" s="1" t="n">
        <v>14345</v>
      </c>
      <c r="C18" s="1" t="n">
        <v>56204</v>
      </c>
      <c r="D18" s="1" t="n">
        <v>26</v>
      </c>
    </row>
    <row r="19" customFormat="false" ht="15" hidden="false" customHeight="false" outlineLevel="0" collapsed="false">
      <c r="A19" s="16" t="n">
        <v>46040</v>
      </c>
      <c r="B19" s="1" t="n">
        <v>13874</v>
      </c>
      <c r="C19" s="1" t="n">
        <v>50977</v>
      </c>
      <c r="D19" s="1" t="n">
        <v>44</v>
      </c>
    </row>
    <row r="20" customFormat="false" ht="15" hidden="false" customHeight="false" outlineLevel="0" collapsed="false">
      <c r="A20" s="16" t="n">
        <v>46041</v>
      </c>
      <c r="B20" s="1" t="n">
        <v>13613</v>
      </c>
      <c r="C20" s="1" t="n">
        <v>50370</v>
      </c>
      <c r="D20" s="1" t="n">
        <v>46</v>
      </c>
    </row>
    <row r="21" customFormat="false" ht="15" hidden="false" customHeight="false" outlineLevel="0" collapsed="false">
      <c r="A21" s="16" t="n">
        <v>46042</v>
      </c>
      <c r="B21" s="1" t="n">
        <v>15112</v>
      </c>
      <c r="C21" s="1" t="n">
        <v>57205</v>
      </c>
      <c r="D21" s="1" t="n">
        <v>26</v>
      </c>
    </row>
    <row r="22" customFormat="false" ht="15" hidden="false" customHeight="false" outlineLevel="0" collapsed="false">
      <c r="A22" s="16" t="n">
        <v>46043</v>
      </c>
      <c r="B22" s="1" t="n">
        <v>12394</v>
      </c>
      <c r="C22" s="1" t="n">
        <v>47386</v>
      </c>
      <c r="D22" s="1" t="n">
        <v>28</v>
      </c>
    </row>
    <row r="23" customFormat="false" ht="15" hidden="false" customHeight="false" outlineLevel="0" collapsed="false">
      <c r="A23" s="16" t="n">
        <v>46044</v>
      </c>
      <c r="B23" s="1" t="n">
        <v>10565</v>
      </c>
      <c r="C23" s="1" t="n">
        <v>41809</v>
      </c>
      <c r="D23" s="1" t="n">
        <v>37</v>
      </c>
    </row>
    <row r="24" customFormat="false" ht="15" hidden="false" customHeight="false" outlineLevel="0" collapsed="false">
      <c r="A24" s="16" t="n">
        <v>46045</v>
      </c>
      <c r="B24" s="1" t="n">
        <v>11911</v>
      </c>
      <c r="C24" s="1" t="n">
        <v>44989</v>
      </c>
      <c r="D24" s="1" t="n">
        <v>31</v>
      </c>
    </row>
    <row r="25" customFormat="false" ht="15" hidden="false" customHeight="false" outlineLevel="0" collapsed="false">
      <c r="A25" s="16" t="n">
        <v>46046</v>
      </c>
      <c r="B25" s="1" t="n">
        <v>13074</v>
      </c>
      <c r="C25" s="1" t="n">
        <v>52670</v>
      </c>
      <c r="D25" s="1" t="n">
        <v>38</v>
      </c>
    </row>
    <row r="26" customFormat="false" ht="15" hidden="false" customHeight="false" outlineLevel="0" collapsed="false">
      <c r="A26" s="16" t="n">
        <v>46047</v>
      </c>
      <c r="B26" s="1" t="n">
        <v>13104</v>
      </c>
      <c r="C26" s="1" t="n">
        <v>49948</v>
      </c>
      <c r="D26" s="1" t="n">
        <v>33</v>
      </c>
    </row>
    <row r="27" customFormat="false" ht="15" hidden="false" customHeight="false" outlineLevel="0" collapsed="false">
      <c r="A27" s="16" t="n">
        <v>46048</v>
      </c>
      <c r="B27" s="1" t="n">
        <v>12199</v>
      </c>
      <c r="C27" s="1" t="n">
        <v>46111</v>
      </c>
      <c r="D27" s="1" t="n">
        <v>36</v>
      </c>
    </row>
    <row r="28" customFormat="false" ht="15" hidden="false" customHeight="false" outlineLevel="0" collapsed="false">
      <c r="A28" s="16" t="n">
        <v>46049</v>
      </c>
      <c r="B28" s="1" t="n">
        <v>12572</v>
      </c>
      <c r="C28" s="1" t="n">
        <v>50583</v>
      </c>
      <c r="D28" s="1" t="n">
        <v>42</v>
      </c>
    </row>
    <row r="29" customFormat="false" ht="15" hidden="false" customHeight="false" outlineLevel="0" collapsed="false">
      <c r="A29" s="16" t="n">
        <v>46050</v>
      </c>
      <c r="B29" s="1" t="n">
        <v>12560</v>
      </c>
      <c r="C29" s="1" t="n">
        <v>47345</v>
      </c>
      <c r="D29" s="1" t="n">
        <v>44</v>
      </c>
    </row>
    <row r="30" customFormat="false" ht="15" hidden="false" customHeight="false" outlineLevel="0" collapsed="false">
      <c r="A30" s="16" t="n">
        <v>46051</v>
      </c>
      <c r="B30" s="1" t="n">
        <v>12213</v>
      </c>
      <c r="C30" s="1" t="n">
        <v>49035</v>
      </c>
      <c r="D30" s="1" t="n">
        <v>40</v>
      </c>
    </row>
    <row r="31" customFormat="false" ht="15" hidden="false" customHeight="false" outlineLevel="0" collapsed="false">
      <c r="A31" s="16" t="n">
        <v>46052</v>
      </c>
      <c r="B31" s="1" t="n">
        <v>12983</v>
      </c>
      <c r="C31" s="1" t="n">
        <v>48845</v>
      </c>
      <c r="D31" s="1" t="n">
        <v>21</v>
      </c>
    </row>
    <row r="32" customFormat="false" ht="15" hidden="false" customHeight="false" outlineLevel="0" collapsed="false">
      <c r="A32" s="16" t="n">
        <v>46053</v>
      </c>
      <c r="B32" s="1" t="n">
        <v>11929</v>
      </c>
      <c r="C32" s="1" t="n">
        <v>45388</v>
      </c>
      <c r="D32" s="1" t="n">
        <v>20</v>
      </c>
    </row>
    <row r="33" customFormat="false" ht="15" hidden="false" customHeight="false" outlineLevel="0" collapsed="false">
      <c r="A33" s="16" t="n">
        <v>46054</v>
      </c>
      <c r="B33" s="17" t="s">
        <v>26</v>
      </c>
      <c r="C33" s="17"/>
      <c r="D33" s="17"/>
    </row>
    <row r="34" customFormat="false" ht="15" hidden="false" customHeight="false" outlineLevel="0" collapsed="false">
      <c r="A34" s="16" t="n">
        <v>46055</v>
      </c>
      <c r="B34" s="17"/>
      <c r="C34" s="17"/>
      <c r="D34" s="17"/>
    </row>
    <row r="35" customFormat="false" ht="15" hidden="false" customHeight="false" outlineLevel="0" collapsed="false">
      <c r="A35" s="16" t="n">
        <v>46056</v>
      </c>
      <c r="B35" s="17"/>
      <c r="C35" s="17"/>
      <c r="D35" s="17"/>
    </row>
    <row r="36" customFormat="false" ht="15" hidden="false" customHeight="false" outlineLevel="0" collapsed="false">
      <c r="A36" s="16" t="n">
        <v>46057</v>
      </c>
      <c r="B36" s="17"/>
      <c r="C36" s="17"/>
      <c r="D36" s="17"/>
    </row>
    <row r="37" customFormat="false" ht="15" hidden="false" customHeight="false" outlineLevel="0" collapsed="false">
      <c r="A37" s="16" t="n">
        <v>46058</v>
      </c>
      <c r="B37" s="17"/>
      <c r="C37" s="17"/>
      <c r="D37" s="17"/>
    </row>
    <row r="38" customFormat="false" ht="15" hidden="false" customHeight="false" outlineLevel="0" collapsed="false">
      <c r="A38" s="16" t="n">
        <v>46059</v>
      </c>
      <c r="B38" s="17"/>
      <c r="C38" s="17"/>
      <c r="D38" s="17"/>
    </row>
    <row r="39" customFormat="false" ht="15" hidden="false" customHeight="false" outlineLevel="0" collapsed="false">
      <c r="A39" s="16" t="n">
        <v>46060</v>
      </c>
      <c r="B39" s="1" t="n">
        <v>12366</v>
      </c>
      <c r="C39" s="1" t="n">
        <v>43520</v>
      </c>
      <c r="D39" s="1" t="n">
        <v>28</v>
      </c>
    </row>
    <row r="40" customFormat="false" ht="15" hidden="false" customHeight="false" outlineLevel="0" collapsed="false">
      <c r="A40" s="16" t="n">
        <v>46061</v>
      </c>
      <c r="B40" s="1" t="n">
        <v>11303</v>
      </c>
      <c r="C40" s="1" t="n">
        <v>43486</v>
      </c>
      <c r="D40" s="1" t="n">
        <v>23</v>
      </c>
    </row>
    <row r="41" customFormat="false" ht="15" hidden="false" customHeight="false" outlineLevel="0" collapsed="false">
      <c r="A41" s="16" t="n">
        <v>46062</v>
      </c>
      <c r="B41" s="1" t="n">
        <v>12324</v>
      </c>
      <c r="C41" s="1" t="n">
        <v>49534</v>
      </c>
      <c r="D41" s="1" t="n">
        <v>34</v>
      </c>
    </row>
    <row r="42" customFormat="false" ht="15" hidden="false" customHeight="false" outlineLevel="0" collapsed="false">
      <c r="A42" s="16" t="n">
        <v>46063</v>
      </c>
      <c r="B42" s="1" t="n">
        <v>11465</v>
      </c>
      <c r="C42" s="1" t="n">
        <v>43417</v>
      </c>
      <c r="D42" s="1" t="n">
        <v>24</v>
      </c>
    </row>
    <row r="43" customFormat="false" ht="15" hidden="false" customHeight="false" outlineLevel="0" collapsed="false">
      <c r="A43" s="16" t="n">
        <v>46064</v>
      </c>
      <c r="B43" s="1" t="n">
        <v>11223</v>
      </c>
      <c r="C43" s="1" t="n">
        <v>40421</v>
      </c>
      <c r="D43" s="1" t="n">
        <v>31</v>
      </c>
    </row>
    <row r="44" customFormat="false" ht="15" hidden="false" customHeight="false" outlineLevel="0" collapsed="false">
      <c r="A44" s="16" t="n">
        <v>46065</v>
      </c>
      <c r="B44" s="1" t="n">
        <v>12702</v>
      </c>
      <c r="C44" s="1" t="n">
        <v>46017</v>
      </c>
      <c r="D44" s="1" t="n">
        <v>21</v>
      </c>
    </row>
    <row r="45" customFormat="false" ht="15" hidden="false" customHeight="false" outlineLevel="0" collapsed="false">
      <c r="A45" s="16" t="n">
        <v>46066</v>
      </c>
      <c r="B45" s="1" t="n">
        <v>11303</v>
      </c>
      <c r="C45" s="1" t="n">
        <v>46514</v>
      </c>
      <c r="D45" s="1" t="n">
        <v>21</v>
      </c>
    </row>
    <row r="46" customFormat="false" ht="15" hidden="false" customHeight="false" outlineLevel="0" collapsed="false">
      <c r="A46" s="16" t="n">
        <v>46067</v>
      </c>
      <c r="B46" s="1" t="n">
        <v>11307</v>
      </c>
      <c r="C46" s="1" t="n">
        <v>44939</v>
      </c>
      <c r="D46" s="1" t="n">
        <v>32</v>
      </c>
    </row>
    <row r="47" customFormat="false" ht="15" hidden="false" customHeight="false" outlineLevel="0" collapsed="false">
      <c r="A47" s="16" t="n">
        <v>46068</v>
      </c>
      <c r="B47" s="1" t="n">
        <v>13048</v>
      </c>
      <c r="C47" s="1" t="n">
        <v>50931</v>
      </c>
      <c r="D47" s="1" t="n">
        <v>48</v>
      </c>
    </row>
    <row r="48" customFormat="false" ht="15" hidden="false" customHeight="false" outlineLevel="0" collapsed="false">
      <c r="A48" s="16" t="n">
        <v>46069</v>
      </c>
      <c r="B48" s="1" t="n">
        <v>11768</v>
      </c>
      <c r="C48" s="1" t="n">
        <v>44020</v>
      </c>
      <c r="D48" s="1" t="n">
        <v>24</v>
      </c>
    </row>
    <row r="49" customFormat="false" ht="15" hidden="false" customHeight="false" outlineLevel="0" collapsed="false">
      <c r="A49" s="16" t="n">
        <v>46070</v>
      </c>
      <c r="B49" s="1" t="n">
        <v>11223</v>
      </c>
      <c r="C49" s="1" t="n">
        <v>42555</v>
      </c>
      <c r="D49" s="1" t="n">
        <v>30</v>
      </c>
    </row>
    <row r="50" customFormat="false" ht="15" hidden="false" customHeight="false" outlineLevel="0" collapsed="false">
      <c r="A50" s="16" t="n">
        <v>46071</v>
      </c>
      <c r="B50" s="1" t="n">
        <v>14240</v>
      </c>
      <c r="C50" s="1" t="n">
        <v>58574</v>
      </c>
      <c r="D50" s="1" t="n">
        <v>29</v>
      </c>
    </row>
    <row r="51" customFormat="false" ht="15" hidden="false" customHeight="false" outlineLevel="0" collapsed="false">
      <c r="A51" s="16" t="n">
        <v>46072</v>
      </c>
      <c r="B51" s="1" t="n">
        <v>14663</v>
      </c>
      <c r="C51" s="1" t="n">
        <v>54690</v>
      </c>
      <c r="D51" s="1" t="n">
        <v>33</v>
      </c>
    </row>
    <row r="52" customFormat="false" ht="15" hidden="false" customHeight="false" outlineLevel="0" collapsed="false">
      <c r="A52" s="16" t="n">
        <v>46073</v>
      </c>
      <c r="B52" s="1" t="n">
        <v>12703</v>
      </c>
      <c r="C52" s="1" t="n">
        <v>45901</v>
      </c>
      <c r="D52" s="1" t="n">
        <v>34</v>
      </c>
    </row>
    <row r="53" customFormat="false" ht="15" hidden="false" customHeight="false" outlineLevel="0" collapsed="false">
      <c r="A53" s="16" t="n">
        <v>46074</v>
      </c>
      <c r="B53" s="1" t="n">
        <v>11561</v>
      </c>
      <c r="C53" s="1" t="n">
        <v>43008</v>
      </c>
      <c r="D53" s="1" t="n">
        <v>41</v>
      </c>
    </row>
    <row r="54" customFormat="false" ht="15" hidden="false" customHeight="false" outlineLevel="0" collapsed="false">
      <c r="A54" s="16" t="n">
        <v>46075</v>
      </c>
      <c r="B54" s="1" t="n">
        <v>13084</v>
      </c>
      <c r="C54" s="1" t="n">
        <v>46198</v>
      </c>
      <c r="D54" s="1" t="n">
        <v>30</v>
      </c>
    </row>
    <row r="55" customFormat="false" ht="15" hidden="false" customHeight="false" outlineLevel="0" collapsed="false">
      <c r="A55" s="16" t="n">
        <v>46076</v>
      </c>
      <c r="B55" s="1" t="n">
        <v>10926</v>
      </c>
      <c r="C55" s="1" t="n">
        <v>39312</v>
      </c>
      <c r="D55" s="1" t="n">
        <v>22</v>
      </c>
    </row>
    <row r="56" customFormat="false" ht="15" hidden="false" customHeight="false" outlineLevel="0" collapsed="false">
      <c r="A56" s="16" t="n">
        <v>46077</v>
      </c>
      <c r="B56" s="1" t="n">
        <v>9949</v>
      </c>
      <c r="C56" s="1" t="n">
        <v>37909</v>
      </c>
      <c r="D56" s="1" t="n">
        <v>28</v>
      </c>
    </row>
    <row r="57" customFormat="false" ht="15" hidden="false" customHeight="false" outlineLevel="0" collapsed="false">
      <c r="A57" s="16" t="n">
        <v>46078</v>
      </c>
      <c r="B57" s="1" t="n">
        <v>11027</v>
      </c>
      <c r="C57" s="1" t="n">
        <v>39830</v>
      </c>
      <c r="D57" s="1" t="n">
        <v>30</v>
      </c>
    </row>
    <row r="58" customFormat="false" ht="15" hidden="false" customHeight="false" outlineLevel="0" collapsed="false">
      <c r="A58" s="16" t="n">
        <v>46079</v>
      </c>
      <c r="B58" s="1" t="n">
        <v>10437</v>
      </c>
      <c r="C58" s="1" t="n">
        <v>38700</v>
      </c>
      <c r="D58" s="1" t="n">
        <v>18</v>
      </c>
    </row>
    <row r="59" customFormat="false" ht="15" hidden="false" customHeight="false" outlineLevel="0" collapsed="false">
      <c r="A59" s="16" t="n">
        <v>46080</v>
      </c>
      <c r="B59" s="1" t="n">
        <v>13317</v>
      </c>
      <c r="C59" s="1" t="n">
        <v>47663</v>
      </c>
      <c r="D59" s="1" t="n">
        <v>36</v>
      </c>
    </row>
    <row r="60" customFormat="false" ht="15" hidden="false" customHeight="false" outlineLevel="0" collapsed="false">
      <c r="A60" s="16" t="n">
        <v>46081</v>
      </c>
      <c r="B60" s="1" t="n">
        <v>11835</v>
      </c>
      <c r="C60" s="1" t="n">
        <v>42453</v>
      </c>
      <c r="D60" s="1" t="n">
        <v>29</v>
      </c>
    </row>
    <row r="61" customFormat="false" ht="15" hidden="false" customHeight="false" outlineLevel="0" collapsed="false">
      <c r="A61" s="16" t="n">
        <v>46082</v>
      </c>
      <c r="B61" s="1" t="n">
        <v>11662</v>
      </c>
      <c r="C61" s="1" t="n">
        <v>45133</v>
      </c>
      <c r="D61" s="1" t="n">
        <v>24</v>
      </c>
    </row>
    <row r="62" customFormat="false" ht="15" hidden="false" customHeight="false" outlineLevel="0" collapsed="false">
      <c r="A62" s="16" t="n">
        <v>46083</v>
      </c>
      <c r="B62" s="1" t="n">
        <v>13420</v>
      </c>
      <c r="C62" s="1" t="n">
        <v>48593</v>
      </c>
      <c r="D62" s="1" t="n">
        <v>26</v>
      </c>
    </row>
    <row r="63" customFormat="false" ht="15" hidden="false" customHeight="false" outlineLevel="0" collapsed="false">
      <c r="A63" s="16" t="n">
        <v>46084</v>
      </c>
      <c r="B63" s="1" t="n">
        <v>12098</v>
      </c>
      <c r="C63" s="1" t="n">
        <v>45273</v>
      </c>
      <c r="D63" s="1" t="n">
        <v>34</v>
      </c>
    </row>
    <row r="64" customFormat="false" ht="15" hidden="false" customHeight="false" outlineLevel="0" collapsed="false">
      <c r="A64" s="16" t="n">
        <v>46085</v>
      </c>
      <c r="B64" s="1" t="n">
        <v>11024</v>
      </c>
      <c r="C64" s="1" t="n">
        <v>41348</v>
      </c>
      <c r="D64" s="1" t="n">
        <v>30</v>
      </c>
    </row>
    <row r="65" customFormat="false" ht="15" hidden="false" customHeight="false" outlineLevel="0" collapsed="false">
      <c r="A65" s="16" t="n">
        <v>46086</v>
      </c>
      <c r="B65" s="1" t="n">
        <v>12295</v>
      </c>
      <c r="C65" s="1" t="n">
        <v>45820</v>
      </c>
      <c r="D65" s="1" t="n">
        <v>30</v>
      </c>
    </row>
    <row r="66" customFormat="false" ht="15" hidden="false" customHeight="false" outlineLevel="0" collapsed="false">
      <c r="A66" s="16" t="n">
        <v>46087</v>
      </c>
      <c r="B66" s="1" t="n">
        <v>12988</v>
      </c>
      <c r="C66" s="1" t="n">
        <v>45812</v>
      </c>
      <c r="D66" s="1" t="n">
        <v>25</v>
      </c>
    </row>
    <row r="67" customFormat="false" ht="15" hidden="false" customHeight="false" outlineLevel="0" collapsed="false">
      <c r="A67" s="16" t="n">
        <v>46088</v>
      </c>
      <c r="B67" s="1" t="n">
        <v>12709</v>
      </c>
      <c r="C67" s="1" t="n">
        <v>47719</v>
      </c>
      <c r="D67" s="1" t="n">
        <v>28</v>
      </c>
    </row>
    <row r="68" customFormat="false" ht="15" hidden="false" customHeight="false" outlineLevel="0" collapsed="false">
      <c r="A68" s="16" t="n">
        <v>46089</v>
      </c>
      <c r="B68" s="1" t="n">
        <v>13733</v>
      </c>
      <c r="C68" s="1" t="n">
        <v>49650</v>
      </c>
      <c r="D68" s="1" t="n">
        <v>36</v>
      </c>
    </row>
    <row r="69" customFormat="false" ht="15" hidden="false" customHeight="false" outlineLevel="0" collapsed="false">
      <c r="A69" s="16" t="n">
        <v>46090</v>
      </c>
      <c r="B69" s="1" t="n">
        <v>12483</v>
      </c>
      <c r="C69" s="1" t="n">
        <v>45364</v>
      </c>
      <c r="D69" s="1" t="n">
        <v>33</v>
      </c>
    </row>
    <row r="70" customFormat="false" ht="15" hidden="false" customHeight="false" outlineLevel="0" collapsed="false">
      <c r="A70" s="16" t="n">
        <v>46091</v>
      </c>
      <c r="B70" s="1" t="n">
        <v>13112</v>
      </c>
      <c r="C70" s="1" t="n">
        <v>47816</v>
      </c>
      <c r="D70" s="1" t="n">
        <v>23</v>
      </c>
    </row>
    <row r="71" customFormat="false" ht="15" hidden="false" customHeight="false" outlineLevel="0" collapsed="false">
      <c r="A71" s="16" t="n">
        <v>46092</v>
      </c>
      <c r="B71" s="1" t="n">
        <v>12912</v>
      </c>
      <c r="C71" s="1" t="n">
        <v>43716</v>
      </c>
      <c r="D71" s="1" t="n">
        <v>34</v>
      </c>
    </row>
    <row r="72" customFormat="false" ht="15" hidden="false" customHeight="false" outlineLevel="0" collapsed="false">
      <c r="A72" s="16" t="n">
        <v>46093</v>
      </c>
      <c r="B72" s="1" t="n">
        <v>11312</v>
      </c>
      <c r="C72" s="1" t="n">
        <v>39708</v>
      </c>
      <c r="D72" s="1" t="n">
        <v>34</v>
      </c>
    </row>
    <row r="73" customFormat="false" ht="15" hidden="false" customHeight="false" outlineLevel="0" collapsed="false">
      <c r="A73" s="16" t="n">
        <v>46094</v>
      </c>
      <c r="B73" s="1" t="n">
        <v>10772</v>
      </c>
      <c r="C73" s="1" t="n">
        <v>39134</v>
      </c>
      <c r="D73" s="1" t="n">
        <v>29</v>
      </c>
    </row>
    <row r="74" customFormat="false" ht="15" hidden="false" customHeight="false" outlineLevel="0" collapsed="false">
      <c r="A74" s="16" t="n">
        <v>46095</v>
      </c>
      <c r="B74" s="1" t="n">
        <v>11848</v>
      </c>
      <c r="C74" s="1" t="n">
        <v>41643</v>
      </c>
      <c r="D74" s="1" t="n">
        <v>45</v>
      </c>
    </row>
    <row r="75" customFormat="false" ht="15" hidden="false" customHeight="false" outlineLevel="0" collapsed="false">
      <c r="A75" s="16" t="n">
        <v>46096</v>
      </c>
      <c r="B75" s="1" t="n">
        <v>11996</v>
      </c>
      <c r="C75" s="1" t="n">
        <v>42907</v>
      </c>
      <c r="D75" s="1" t="n">
        <v>40</v>
      </c>
    </row>
    <row r="76" customFormat="false" ht="15" hidden="false" customHeight="false" outlineLevel="0" collapsed="false">
      <c r="A76" s="16" t="n">
        <v>46097</v>
      </c>
      <c r="B76" s="1" t="n">
        <v>11640</v>
      </c>
      <c r="C76" s="1" t="n">
        <v>41268</v>
      </c>
      <c r="D76" s="1" t="n">
        <v>34</v>
      </c>
    </row>
    <row r="77" customFormat="false" ht="15" hidden="false" customHeight="false" outlineLevel="0" collapsed="false">
      <c r="A77" s="16" t="n">
        <v>46098</v>
      </c>
      <c r="B77" s="1" t="n">
        <v>10694</v>
      </c>
      <c r="C77" s="1" t="n">
        <v>38476</v>
      </c>
      <c r="D77" s="1" t="n">
        <v>33</v>
      </c>
    </row>
    <row r="78" customFormat="false" ht="15" hidden="false" customHeight="false" outlineLevel="0" collapsed="false">
      <c r="A78" s="16" t="n">
        <v>46099</v>
      </c>
      <c r="B78" s="1" t="n">
        <v>11211</v>
      </c>
      <c r="C78" s="1" t="n">
        <v>38529</v>
      </c>
      <c r="D78" s="1" t="n">
        <v>28</v>
      </c>
    </row>
    <row r="79" customFormat="false" ht="15" hidden="false" customHeight="false" outlineLevel="0" collapsed="false">
      <c r="A79" s="16" t="n">
        <v>46100</v>
      </c>
      <c r="B79" s="1" t="n">
        <v>10129</v>
      </c>
      <c r="C79" s="1" t="n">
        <v>35861</v>
      </c>
      <c r="D79" s="1" t="n">
        <v>22</v>
      </c>
    </row>
    <row r="80" customFormat="false" ht="15" hidden="false" customHeight="false" outlineLevel="0" collapsed="false">
      <c r="A80" s="16" t="n">
        <v>46101</v>
      </c>
      <c r="B80" s="1" t="n">
        <v>11468</v>
      </c>
      <c r="C80" s="1" t="n">
        <v>39524</v>
      </c>
      <c r="D80" s="1" t="n">
        <v>28</v>
      </c>
    </row>
    <row r="81" customFormat="false" ht="15" hidden="false" customHeight="false" outlineLevel="0" collapsed="false">
      <c r="A81" s="16" t="n">
        <v>46102</v>
      </c>
      <c r="B81" s="1" t="n">
        <v>9979</v>
      </c>
      <c r="C81" s="1" t="n">
        <v>36234</v>
      </c>
      <c r="D81" s="1" t="n">
        <v>26</v>
      </c>
    </row>
    <row r="82" customFormat="false" ht="15" hidden="false" customHeight="false" outlineLevel="0" collapsed="false">
      <c r="A82" s="16" t="n">
        <v>46103</v>
      </c>
      <c r="B82" s="1" t="n">
        <v>10333</v>
      </c>
      <c r="C82" s="1" t="n">
        <v>37722</v>
      </c>
      <c r="D82" s="1" t="n">
        <v>29</v>
      </c>
    </row>
    <row r="83" customFormat="false" ht="15" hidden="false" customHeight="false" outlineLevel="0" collapsed="false">
      <c r="A83" s="16" t="n">
        <v>46104</v>
      </c>
      <c r="B83" s="1" t="n">
        <v>12163</v>
      </c>
      <c r="C83" s="1" t="n">
        <v>44141</v>
      </c>
      <c r="D83" s="1" t="n">
        <v>31</v>
      </c>
    </row>
    <row r="84" customFormat="false" ht="15" hidden="false" customHeight="false" outlineLevel="0" collapsed="false">
      <c r="A84" s="16" t="n">
        <v>46105</v>
      </c>
      <c r="B84" s="1" t="n">
        <v>15891</v>
      </c>
      <c r="C84" s="1" t="n">
        <v>51969</v>
      </c>
      <c r="D84" s="1" t="n">
        <v>28</v>
      </c>
    </row>
    <row r="85" customFormat="false" ht="15" hidden="false" customHeight="false" outlineLevel="0" collapsed="false">
      <c r="A85" s="16" t="n">
        <v>46106</v>
      </c>
      <c r="B85" s="1" t="n">
        <v>12950</v>
      </c>
      <c r="C85" s="1" t="n">
        <v>45193</v>
      </c>
      <c r="D85" s="1" t="n">
        <v>26</v>
      </c>
    </row>
    <row r="86" customFormat="false" ht="15" hidden="false" customHeight="false" outlineLevel="0" collapsed="false">
      <c r="A86" s="16" t="n">
        <v>46107</v>
      </c>
      <c r="B86" s="1" t="n">
        <v>13399</v>
      </c>
      <c r="C86" s="1" t="n">
        <v>47183</v>
      </c>
      <c r="D86" s="1" t="n">
        <v>33</v>
      </c>
    </row>
    <row r="87" customFormat="false" ht="15" hidden="false" customHeight="false" outlineLevel="0" collapsed="false">
      <c r="A87" s="16" t="n">
        <v>46108</v>
      </c>
      <c r="B87" s="1" t="n">
        <v>13182</v>
      </c>
      <c r="C87" s="1" t="n">
        <v>46863</v>
      </c>
      <c r="D87" s="1" t="n">
        <v>27</v>
      </c>
    </row>
    <row r="88" customFormat="false" ht="15" hidden="false" customHeight="false" outlineLevel="0" collapsed="false">
      <c r="A88" s="16" t="n">
        <v>46109</v>
      </c>
      <c r="B88" s="1" t="n">
        <v>11266</v>
      </c>
      <c r="C88" s="1" t="n">
        <v>40309</v>
      </c>
      <c r="D88" s="1" t="n">
        <v>24</v>
      </c>
    </row>
    <row r="89" customFormat="false" ht="15" hidden="false" customHeight="false" outlineLevel="0" collapsed="false">
      <c r="A89" s="16" t="n">
        <v>46110</v>
      </c>
      <c r="B89" s="1" t="n">
        <v>12051</v>
      </c>
      <c r="C89" s="1" t="n">
        <v>41840</v>
      </c>
      <c r="D89" s="1" t="n">
        <v>25</v>
      </c>
    </row>
    <row r="90" customFormat="false" ht="15" hidden="false" customHeight="false" outlineLevel="0" collapsed="false">
      <c r="A90" s="16" t="n">
        <v>46111</v>
      </c>
      <c r="B90" s="1" t="n">
        <v>12024</v>
      </c>
      <c r="C90" s="1" t="n">
        <v>43708</v>
      </c>
      <c r="D90" s="1" t="n">
        <v>40</v>
      </c>
    </row>
    <row r="91" customFormat="false" ht="15" hidden="false" customHeight="false" outlineLevel="0" collapsed="false">
      <c r="A91" s="16" t="n">
        <v>46112</v>
      </c>
      <c r="B91" s="1" t="n">
        <v>11656</v>
      </c>
      <c r="C91" s="1" t="n">
        <v>42338</v>
      </c>
      <c r="D91" s="1" t="n">
        <v>29</v>
      </c>
    </row>
    <row r="92" customFormat="false" ht="15" hidden="false" customHeight="false" outlineLevel="0" collapsed="false">
      <c r="A92" s="16"/>
    </row>
    <row r="93" customFormat="false" ht="15" hidden="false" customHeight="false" outlineLevel="0" collapsed="false">
      <c r="A93" s="16"/>
    </row>
    <row r="94" customFormat="false" ht="15" hidden="false" customHeight="false" outlineLevel="0" collapsed="false">
      <c r="A94" s="16"/>
    </row>
    <row r="95" customFormat="false" ht="15" hidden="false" customHeight="false" outlineLevel="0" collapsed="false">
      <c r="A95" s="16"/>
    </row>
    <row r="96" customFormat="false" ht="15" hidden="false" customHeight="false" outlineLevel="0" collapsed="false">
      <c r="A96" s="16"/>
    </row>
    <row r="97" customFormat="false" ht="15" hidden="false" customHeight="false" outlineLevel="0" collapsed="false">
      <c r="A97" s="16"/>
    </row>
    <row r="98" customFormat="false" ht="15" hidden="false" customHeight="false" outlineLevel="0" collapsed="false">
      <c r="A98" s="16"/>
    </row>
    <row r="99" customFormat="false" ht="15" hidden="false" customHeight="false" outlineLevel="0" collapsed="false">
      <c r="A99" s="16"/>
    </row>
    <row r="100" customFormat="false" ht="15" hidden="false" customHeight="false" outlineLevel="0" collapsed="false">
      <c r="A100" s="16"/>
    </row>
    <row r="101" customFormat="false" ht="15" hidden="false" customHeight="false" outlineLevel="0" collapsed="false">
      <c r="A101" s="16"/>
    </row>
    <row r="102" customFormat="false" ht="15" hidden="false" customHeight="false" outlineLevel="0" collapsed="false">
      <c r="A102" s="16"/>
    </row>
    <row r="103" customFormat="false" ht="15" hidden="false" customHeight="false" outlineLevel="0" collapsed="false">
      <c r="A103" s="16"/>
    </row>
    <row r="104" customFormat="false" ht="15" hidden="false" customHeight="false" outlineLevel="0" collapsed="false">
      <c r="A104" s="16"/>
    </row>
    <row r="105" customFormat="false" ht="15" hidden="false" customHeight="false" outlineLevel="0" collapsed="false">
      <c r="A105" s="16"/>
    </row>
    <row r="106" customFormat="false" ht="15" hidden="false" customHeight="false" outlineLevel="0" collapsed="false">
      <c r="A106" s="16"/>
    </row>
    <row r="107" customFormat="false" ht="15" hidden="false" customHeight="false" outlineLevel="0" collapsed="false">
      <c r="A107" s="16"/>
    </row>
    <row r="108" customFormat="false" ht="15" hidden="false" customHeight="false" outlineLevel="0" collapsed="false">
      <c r="A108" s="16"/>
    </row>
    <row r="109" customFormat="false" ht="15" hidden="false" customHeight="false" outlineLevel="0" collapsed="false">
      <c r="A109" s="16"/>
    </row>
    <row r="110" customFormat="false" ht="15" hidden="false" customHeight="false" outlineLevel="0" collapsed="false">
      <c r="A110" s="16"/>
    </row>
    <row r="111" customFormat="false" ht="15" hidden="false" customHeight="false" outlineLevel="0" collapsed="false">
      <c r="A111" s="16"/>
    </row>
    <row r="112" customFormat="false" ht="15" hidden="false" customHeight="false" outlineLevel="0" collapsed="false">
      <c r="A112" s="16"/>
    </row>
    <row r="113" customFormat="false" ht="15" hidden="false" customHeight="false" outlineLevel="0" collapsed="false">
      <c r="A113" s="16"/>
    </row>
    <row r="114" customFormat="false" ht="15" hidden="false" customHeight="false" outlineLevel="0" collapsed="false">
      <c r="A114" s="16"/>
    </row>
    <row r="115" customFormat="false" ht="15" hidden="false" customHeight="false" outlineLevel="0" collapsed="false">
      <c r="A115" s="16"/>
    </row>
    <row r="116" customFormat="false" ht="15" hidden="false" customHeight="false" outlineLevel="0" collapsed="false">
      <c r="A116" s="16"/>
    </row>
    <row r="117" customFormat="false" ht="15" hidden="false" customHeight="false" outlineLevel="0" collapsed="false">
      <c r="A117" s="16"/>
    </row>
    <row r="118" customFormat="false" ht="15" hidden="false" customHeight="false" outlineLevel="0" collapsed="false">
      <c r="A118" s="16"/>
    </row>
    <row r="119" customFormat="false" ht="15" hidden="false" customHeight="false" outlineLevel="0" collapsed="false">
      <c r="A119" s="16"/>
    </row>
    <row r="120" customFormat="false" ht="15" hidden="false" customHeight="false" outlineLevel="0" collapsed="false">
      <c r="A120" s="16"/>
    </row>
    <row r="121" customFormat="false" ht="15" hidden="false" customHeight="false" outlineLevel="0" collapsed="false">
      <c r="A121" s="16"/>
    </row>
    <row r="122" customFormat="false" ht="15" hidden="false" customHeight="false" outlineLevel="0" collapsed="false">
      <c r="A122" s="16"/>
    </row>
    <row r="123" customFormat="false" ht="15" hidden="false" customHeight="false" outlineLevel="0" collapsed="false">
      <c r="A123" s="16"/>
    </row>
    <row r="124" customFormat="false" ht="15" hidden="false" customHeight="false" outlineLevel="0" collapsed="false">
      <c r="A124" s="16"/>
    </row>
    <row r="125" customFormat="false" ht="15" hidden="false" customHeight="false" outlineLevel="0" collapsed="false">
      <c r="A125" s="16"/>
    </row>
    <row r="126" customFormat="false" ht="15" hidden="false" customHeight="false" outlineLevel="0" collapsed="false">
      <c r="A126" s="16"/>
    </row>
    <row r="127" customFormat="false" ht="15" hidden="false" customHeight="false" outlineLevel="0" collapsed="false">
      <c r="A127" s="16"/>
    </row>
    <row r="128" customFormat="false" ht="15" hidden="false" customHeight="false" outlineLevel="0" collapsed="false">
      <c r="A128" s="16"/>
    </row>
    <row r="129" customFormat="false" ht="15" hidden="false" customHeight="false" outlineLevel="0" collapsed="false">
      <c r="A129" s="16"/>
    </row>
    <row r="130" customFormat="false" ht="15" hidden="false" customHeight="false" outlineLevel="0" collapsed="false">
      <c r="A130" s="16"/>
    </row>
    <row r="131" customFormat="false" ht="15" hidden="false" customHeight="false" outlineLevel="0" collapsed="false">
      <c r="A131" s="16"/>
    </row>
    <row r="132" customFormat="false" ht="15" hidden="false" customHeight="false" outlineLevel="0" collapsed="false">
      <c r="A132" s="16"/>
    </row>
    <row r="133" customFormat="false" ht="15" hidden="false" customHeight="false" outlineLevel="0" collapsed="false">
      <c r="A133" s="16"/>
    </row>
    <row r="134" customFormat="false" ht="15" hidden="false" customHeight="false" outlineLevel="0" collapsed="false">
      <c r="A134" s="16"/>
    </row>
    <row r="135" customFormat="false" ht="15" hidden="false" customHeight="false" outlineLevel="0" collapsed="false">
      <c r="A135" s="16"/>
    </row>
    <row r="136" customFormat="false" ht="15" hidden="false" customHeight="false" outlineLevel="0" collapsed="false">
      <c r="A136" s="16"/>
    </row>
    <row r="137" customFormat="false" ht="15" hidden="false" customHeight="false" outlineLevel="0" collapsed="false">
      <c r="A137" s="16"/>
    </row>
    <row r="138" customFormat="false" ht="15" hidden="false" customHeight="false" outlineLevel="0" collapsed="false">
      <c r="A138" s="16"/>
    </row>
    <row r="139" customFormat="false" ht="15" hidden="false" customHeight="false" outlineLevel="0" collapsed="false">
      <c r="A139" s="16"/>
    </row>
    <row r="140" customFormat="false" ht="15" hidden="false" customHeight="false" outlineLevel="0" collapsed="false">
      <c r="A140" s="16"/>
    </row>
    <row r="141" customFormat="false" ht="15" hidden="false" customHeight="false" outlineLevel="0" collapsed="false">
      <c r="A141" s="16"/>
    </row>
    <row r="142" customFormat="false" ht="15" hidden="false" customHeight="false" outlineLevel="0" collapsed="false">
      <c r="A142" s="16"/>
    </row>
    <row r="143" customFormat="false" ht="15" hidden="false" customHeight="false" outlineLevel="0" collapsed="false">
      <c r="A143" s="16"/>
    </row>
    <row r="144" customFormat="false" ht="15" hidden="false" customHeight="false" outlineLevel="0" collapsed="false">
      <c r="A144" s="16"/>
    </row>
    <row r="145" customFormat="false" ht="15" hidden="false" customHeight="false" outlineLevel="0" collapsed="false">
      <c r="A145" s="16"/>
    </row>
    <row r="146" customFormat="false" ht="15" hidden="false" customHeight="false" outlineLevel="0" collapsed="false">
      <c r="A146" s="16"/>
    </row>
    <row r="147" customFormat="false" ht="15" hidden="false" customHeight="false" outlineLevel="0" collapsed="false">
      <c r="A147" s="16"/>
    </row>
    <row r="148" customFormat="false" ht="15" hidden="false" customHeight="false" outlineLevel="0" collapsed="false">
      <c r="A148" s="16"/>
    </row>
    <row r="149" customFormat="false" ht="15" hidden="false" customHeight="false" outlineLevel="0" collapsed="false">
      <c r="A149" s="16"/>
    </row>
    <row r="150" customFormat="false" ht="15" hidden="false" customHeight="false" outlineLevel="0" collapsed="false">
      <c r="A150" s="16"/>
    </row>
    <row r="151" customFormat="false" ht="15" hidden="false" customHeight="false" outlineLevel="0" collapsed="false">
      <c r="A151" s="16"/>
    </row>
    <row r="152" customFormat="false" ht="15" hidden="false" customHeight="false" outlineLevel="0" collapsed="false">
      <c r="A152" s="16"/>
    </row>
    <row r="153" customFormat="false" ht="15" hidden="false" customHeight="false" outlineLevel="0" collapsed="false">
      <c r="A153" s="16"/>
    </row>
    <row r="154" customFormat="false" ht="15" hidden="false" customHeight="false" outlineLevel="0" collapsed="false">
      <c r="A154" s="16"/>
    </row>
    <row r="155" customFormat="false" ht="15" hidden="false" customHeight="false" outlineLevel="0" collapsed="false">
      <c r="A155" s="16"/>
    </row>
    <row r="156" customFormat="false" ht="15" hidden="false" customHeight="false" outlineLevel="0" collapsed="false">
      <c r="A156" s="16"/>
    </row>
    <row r="157" customFormat="false" ht="15" hidden="false" customHeight="false" outlineLevel="0" collapsed="false">
      <c r="A157" s="16"/>
    </row>
    <row r="158" customFormat="false" ht="15" hidden="false" customHeight="false" outlineLevel="0" collapsed="false">
      <c r="A158" s="16"/>
    </row>
    <row r="159" customFormat="false" ht="15" hidden="false" customHeight="false" outlineLevel="0" collapsed="false">
      <c r="A159" s="16"/>
    </row>
    <row r="160" customFormat="false" ht="15" hidden="false" customHeight="false" outlineLevel="0" collapsed="false">
      <c r="A160" s="16"/>
    </row>
    <row r="161" customFormat="false" ht="15" hidden="false" customHeight="false" outlineLevel="0" collapsed="false">
      <c r="A161" s="16"/>
    </row>
    <row r="162" customFormat="false" ht="15" hidden="false" customHeight="false" outlineLevel="0" collapsed="false">
      <c r="A162" s="16"/>
    </row>
    <row r="163" customFormat="false" ht="15" hidden="false" customHeight="false" outlineLevel="0" collapsed="false">
      <c r="A163" s="16"/>
    </row>
    <row r="164" customFormat="false" ht="15" hidden="false" customHeight="false" outlineLevel="0" collapsed="false">
      <c r="A164" s="16"/>
    </row>
    <row r="165" customFormat="false" ht="15" hidden="false" customHeight="false" outlineLevel="0" collapsed="false">
      <c r="A165" s="16"/>
    </row>
    <row r="166" customFormat="false" ht="15" hidden="false" customHeight="false" outlineLevel="0" collapsed="false">
      <c r="A166" s="16"/>
    </row>
    <row r="167" customFormat="false" ht="15" hidden="false" customHeight="false" outlineLevel="0" collapsed="false">
      <c r="A167" s="16"/>
    </row>
    <row r="168" customFormat="false" ht="15" hidden="false" customHeight="false" outlineLevel="0" collapsed="false">
      <c r="A168" s="16"/>
    </row>
    <row r="169" customFormat="false" ht="15" hidden="false" customHeight="false" outlineLevel="0" collapsed="false">
      <c r="A169" s="16"/>
    </row>
    <row r="170" customFormat="false" ht="15" hidden="false" customHeight="false" outlineLevel="0" collapsed="false">
      <c r="A170" s="16"/>
    </row>
    <row r="171" customFormat="false" ht="15" hidden="false" customHeight="false" outlineLevel="0" collapsed="false">
      <c r="A171" s="16"/>
    </row>
    <row r="172" customFormat="false" ht="15" hidden="false" customHeight="false" outlineLevel="0" collapsed="false">
      <c r="A172" s="16"/>
    </row>
    <row r="173" customFormat="false" ht="15" hidden="false" customHeight="false" outlineLevel="0" collapsed="false">
      <c r="A173" s="16"/>
    </row>
    <row r="174" customFormat="false" ht="15" hidden="false" customHeight="false" outlineLevel="0" collapsed="false">
      <c r="A174" s="16"/>
    </row>
    <row r="175" customFormat="false" ht="15" hidden="false" customHeight="false" outlineLevel="0" collapsed="false">
      <c r="A175" s="16"/>
    </row>
    <row r="176" customFormat="false" ht="15" hidden="false" customHeight="false" outlineLevel="0" collapsed="false">
      <c r="A176" s="16"/>
    </row>
    <row r="177" customFormat="false" ht="15" hidden="false" customHeight="false" outlineLevel="0" collapsed="false">
      <c r="A177" s="16"/>
    </row>
    <row r="178" customFormat="false" ht="15" hidden="false" customHeight="false" outlineLevel="0" collapsed="false">
      <c r="A178" s="16"/>
    </row>
    <row r="179" customFormat="false" ht="15" hidden="false" customHeight="false" outlineLevel="0" collapsed="false">
      <c r="A179" s="16"/>
    </row>
    <row r="180" customFormat="false" ht="15" hidden="false" customHeight="false" outlineLevel="0" collapsed="false">
      <c r="A180" s="16"/>
    </row>
    <row r="181" customFormat="false" ht="15" hidden="false" customHeight="false" outlineLevel="0" collapsed="false">
      <c r="A181" s="16"/>
    </row>
    <row r="182" customFormat="false" ht="15" hidden="false" customHeight="false" outlineLevel="0" collapsed="false">
      <c r="A182" s="16"/>
    </row>
    <row r="183" customFormat="false" ht="15" hidden="false" customHeight="false" outlineLevel="0" collapsed="false">
      <c r="A183" s="16"/>
    </row>
    <row r="184" customFormat="false" ht="15" hidden="false" customHeight="false" outlineLevel="0" collapsed="false">
      <c r="A184" s="16"/>
    </row>
    <row r="185" customFormat="false" ht="15" hidden="false" customHeight="false" outlineLevel="0" collapsed="false">
      <c r="A185" s="16"/>
    </row>
    <row r="186" customFormat="false" ht="15" hidden="false" customHeight="false" outlineLevel="0" collapsed="false">
      <c r="A186" s="16"/>
    </row>
    <row r="187" customFormat="false" ht="15" hidden="false" customHeight="false" outlineLevel="0" collapsed="false">
      <c r="A187" s="16"/>
    </row>
    <row r="188" customFormat="false" ht="15" hidden="false" customHeight="false" outlineLevel="0" collapsed="false">
      <c r="A188" s="16"/>
    </row>
    <row r="189" customFormat="false" ht="15" hidden="false" customHeight="false" outlineLevel="0" collapsed="false">
      <c r="A189" s="16"/>
    </row>
    <row r="190" customFormat="false" ht="15" hidden="false" customHeight="false" outlineLevel="0" collapsed="false">
      <c r="A190" s="16"/>
    </row>
    <row r="191" customFormat="false" ht="15" hidden="false" customHeight="false" outlineLevel="0" collapsed="false">
      <c r="A191" s="16"/>
    </row>
    <row r="192" customFormat="false" ht="15" hidden="false" customHeight="false" outlineLevel="0" collapsed="false">
      <c r="A192" s="16"/>
    </row>
    <row r="193" customFormat="false" ht="15" hidden="false" customHeight="false" outlineLevel="0" collapsed="false">
      <c r="A193" s="16"/>
    </row>
    <row r="194" customFormat="false" ht="15" hidden="false" customHeight="false" outlineLevel="0" collapsed="false">
      <c r="A194" s="16"/>
    </row>
    <row r="195" customFormat="false" ht="15" hidden="false" customHeight="false" outlineLevel="0" collapsed="false">
      <c r="A195" s="16"/>
    </row>
    <row r="196" customFormat="false" ht="15" hidden="false" customHeight="false" outlineLevel="0" collapsed="false">
      <c r="A196" s="16"/>
    </row>
    <row r="197" customFormat="false" ht="15" hidden="false" customHeight="false" outlineLevel="0" collapsed="false">
      <c r="A197" s="16"/>
    </row>
    <row r="198" customFormat="false" ht="15" hidden="false" customHeight="false" outlineLevel="0" collapsed="false">
      <c r="A198" s="16"/>
    </row>
    <row r="199" customFormat="false" ht="15" hidden="false" customHeight="false" outlineLevel="0" collapsed="false">
      <c r="A199" s="16"/>
    </row>
    <row r="200" customFormat="false" ht="15" hidden="false" customHeight="false" outlineLevel="0" collapsed="false">
      <c r="A200" s="16"/>
    </row>
    <row r="201" customFormat="false" ht="15" hidden="false" customHeight="false" outlineLevel="0" collapsed="false">
      <c r="A201" s="16"/>
    </row>
    <row r="202" customFormat="false" ht="15" hidden="false" customHeight="false" outlineLevel="0" collapsed="false">
      <c r="A202" s="16"/>
    </row>
    <row r="203" customFormat="false" ht="15" hidden="false" customHeight="false" outlineLevel="0" collapsed="false">
      <c r="A203" s="16"/>
    </row>
    <row r="204" customFormat="false" ht="15" hidden="false" customHeight="false" outlineLevel="0" collapsed="false">
      <c r="A204" s="16"/>
    </row>
    <row r="205" customFormat="false" ht="15" hidden="false" customHeight="false" outlineLevel="0" collapsed="false">
      <c r="A205" s="16"/>
    </row>
    <row r="206" customFormat="false" ht="15" hidden="false" customHeight="false" outlineLevel="0" collapsed="false">
      <c r="A206" s="16"/>
    </row>
    <row r="207" customFormat="false" ht="15" hidden="false" customHeight="false" outlineLevel="0" collapsed="false">
      <c r="A207" s="16"/>
    </row>
    <row r="208" customFormat="false" ht="15" hidden="false" customHeight="false" outlineLevel="0" collapsed="false">
      <c r="A208" s="16"/>
    </row>
    <row r="209" customFormat="false" ht="15" hidden="false" customHeight="false" outlineLevel="0" collapsed="false">
      <c r="A209" s="16"/>
    </row>
    <row r="210" customFormat="false" ht="15" hidden="false" customHeight="false" outlineLevel="0" collapsed="false">
      <c r="A210" s="16"/>
    </row>
    <row r="211" customFormat="false" ht="15" hidden="false" customHeight="false" outlineLevel="0" collapsed="false">
      <c r="A211" s="16"/>
    </row>
    <row r="212" customFormat="false" ht="15" hidden="false" customHeight="false" outlineLevel="0" collapsed="false">
      <c r="A212" s="16"/>
    </row>
    <row r="213" customFormat="false" ht="15" hidden="false" customHeight="false" outlineLevel="0" collapsed="false">
      <c r="A213" s="16"/>
    </row>
    <row r="214" customFormat="false" ht="15" hidden="false" customHeight="false" outlineLevel="0" collapsed="false">
      <c r="A214" s="16"/>
    </row>
    <row r="215" customFormat="false" ht="15" hidden="false" customHeight="false" outlineLevel="0" collapsed="false">
      <c r="A215" s="16"/>
    </row>
    <row r="216" customFormat="false" ht="15" hidden="false" customHeight="false" outlineLevel="0" collapsed="false">
      <c r="A216" s="16"/>
    </row>
    <row r="217" customFormat="false" ht="15" hidden="false" customHeight="false" outlineLevel="0" collapsed="false">
      <c r="A217" s="16"/>
    </row>
    <row r="218" customFormat="false" ht="15" hidden="false" customHeight="false" outlineLevel="0" collapsed="false">
      <c r="A218" s="16"/>
    </row>
    <row r="219" customFormat="false" ht="15" hidden="false" customHeight="false" outlineLevel="0" collapsed="false">
      <c r="A219" s="16"/>
    </row>
    <row r="220" customFormat="false" ht="15" hidden="false" customHeight="false" outlineLevel="0" collapsed="false">
      <c r="A220" s="16"/>
    </row>
    <row r="221" customFormat="false" ht="15" hidden="false" customHeight="false" outlineLevel="0" collapsed="false">
      <c r="A221" s="16"/>
    </row>
    <row r="222" customFormat="false" ht="15" hidden="false" customHeight="false" outlineLevel="0" collapsed="false">
      <c r="A222" s="16"/>
    </row>
    <row r="223" customFormat="false" ht="15" hidden="false" customHeight="false" outlineLevel="0" collapsed="false">
      <c r="A223" s="16"/>
    </row>
    <row r="224" customFormat="false" ht="15" hidden="false" customHeight="false" outlineLevel="0" collapsed="false">
      <c r="A224" s="16"/>
    </row>
    <row r="225" customFormat="false" ht="15" hidden="false" customHeight="false" outlineLevel="0" collapsed="false">
      <c r="A225" s="16"/>
    </row>
    <row r="226" customFormat="false" ht="15" hidden="false" customHeight="false" outlineLevel="0" collapsed="false">
      <c r="A226" s="16"/>
    </row>
    <row r="227" customFormat="false" ht="15" hidden="false" customHeight="false" outlineLevel="0" collapsed="false">
      <c r="A227" s="16"/>
    </row>
    <row r="228" customFormat="false" ht="15" hidden="false" customHeight="false" outlineLevel="0" collapsed="false">
      <c r="A228" s="16"/>
    </row>
    <row r="229" customFormat="false" ht="15" hidden="false" customHeight="false" outlineLevel="0" collapsed="false">
      <c r="A229" s="16"/>
    </row>
    <row r="230" customFormat="false" ht="15" hidden="false" customHeight="false" outlineLevel="0" collapsed="false">
      <c r="A230" s="16"/>
    </row>
    <row r="231" customFormat="false" ht="15" hidden="false" customHeight="false" outlineLevel="0" collapsed="false">
      <c r="A231" s="16"/>
    </row>
    <row r="232" customFormat="false" ht="15" hidden="false" customHeight="false" outlineLevel="0" collapsed="false">
      <c r="A232" s="16"/>
    </row>
    <row r="233" customFormat="false" ht="15" hidden="false" customHeight="false" outlineLevel="0" collapsed="false">
      <c r="A233" s="16"/>
    </row>
    <row r="234" customFormat="false" ht="15" hidden="false" customHeight="false" outlineLevel="0" collapsed="false">
      <c r="A234" s="16"/>
    </row>
    <row r="235" customFormat="false" ht="15" hidden="false" customHeight="false" outlineLevel="0" collapsed="false">
      <c r="A235" s="16"/>
    </row>
    <row r="236" customFormat="false" ht="15" hidden="false" customHeight="false" outlineLevel="0" collapsed="false">
      <c r="A236" s="16"/>
    </row>
    <row r="237" customFormat="false" ht="15" hidden="false" customHeight="false" outlineLevel="0" collapsed="false">
      <c r="A237" s="16"/>
    </row>
    <row r="238" customFormat="false" ht="15" hidden="false" customHeight="false" outlineLevel="0" collapsed="false">
      <c r="A238" s="16"/>
    </row>
    <row r="239" customFormat="false" ht="15" hidden="false" customHeight="false" outlineLevel="0" collapsed="false">
      <c r="A239" s="16"/>
    </row>
    <row r="240" customFormat="false" ht="15" hidden="false" customHeight="false" outlineLevel="0" collapsed="false">
      <c r="A240" s="16"/>
    </row>
    <row r="241" customFormat="false" ht="15" hidden="false" customHeight="false" outlineLevel="0" collapsed="false">
      <c r="A241" s="16"/>
    </row>
    <row r="242" customFormat="false" ht="15" hidden="false" customHeight="false" outlineLevel="0" collapsed="false">
      <c r="A242" s="16"/>
    </row>
    <row r="243" customFormat="false" ht="15" hidden="false" customHeight="false" outlineLevel="0" collapsed="false">
      <c r="A243" s="16"/>
    </row>
    <row r="244" customFormat="false" ht="15" hidden="false" customHeight="false" outlineLevel="0" collapsed="false">
      <c r="A244" s="16"/>
    </row>
    <row r="245" customFormat="false" ht="15" hidden="false" customHeight="false" outlineLevel="0" collapsed="false">
      <c r="A245" s="16"/>
    </row>
    <row r="246" customFormat="false" ht="15" hidden="false" customHeight="false" outlineLevel="0" collapsed="false">
      <c r="A246" s="16"/>
    </row>
    <row r="247" customFormat="false" ht="15" hidden="false" customHeight="false" outlineLevel="0" collapsed="false">
      <c r="A247" s="16"/>
    </row>
    <row r="248" customFormat="false" ht="15" hidden="false" customHeight="false" outlineLevel="0" collapsed="false">
      <c r="A248" s="16"/>
    </row>
    <row r="249" customFormat="false" ht="15" hidden="false" customHeight="false" outlineLevel="0" collapsed="false">
      <c r="A249" s="16"/>
    </row>
    <row r="250" customFormat="false" ht="15" hidden="false" customHeight="false" outlineLevel="0" collapsed="false">
      <c r="A250" s="16"/>
    </row>
    <row r="251" customFormat="false" ht="15" hidden="false" customHeight="false" outlineLevel="0" collapsed="false">
      <c r="A251" s="16"/>
    </row>
    <row r="252" customFormat="false" ht="15" hidden="false" customHeight="false" outlineLevel="0" collapsed="false">
      <c r="A252" s="16"/>
    </row>
    <row r="253" customFormat="false" ht="15" hidden="false" customHeight="false" outlineLevel="0" collapsed="false">
      <c r="A253" s="16"/>
    </row>
    <row r="254" customFormat="false" ht="15" hidden="false" customHeight="false" outlineLevel="0" collapsed="false">
      <c r="A254" s="16"/>
    </row>
    <row r="255" customFormat="false" ht="15" hidden="false" customHeight="false" outlineLevel="0" collapsed="false">
      <c r="A255" s="16"/>
    </row>
    <row r="256" customFormat="false" ht="15" hidden="false" customHeight="false" outlineLevel="0" collapsed="false">
      <c r="A256" s="16"/>
    </row>
    <row r="257" customFormat="false" ht="15" hidden="false" customHeight="false" outlineLevel="0" collapsed="false">
      <c r="A257" s="16"/>
    </row>
    <row r="258" customFormat="false" ht="15" hidden="false" customHeight="false" outlineLevel="0" collapsed="false">
      <c r="A258" s="16"/>
    </row>
    <row r="259" customFormat="false" ht="15" hidden="false" customHeight="false" outlineLevel="0" collapsed="false">
      <c r="A259" s="16"/>
    </row>
    <row r="260" customFormat="false" ht="15" hidden="false" customHeight="false" outlineLevel="0" collapsed="false">
      <c r="A260" s="16"/>
    </row>
    <row r="261" customFormat="false" ht="15" hidden="false" customHeight="false" outlineLevel="0" collapsed="false">
      <c r="A261" s="16"/>
    </row>
    <row r="262" customFormat="false" ht="15" hidden="false" customHeight="false" outlineLevel="0" collapsed="false">
      <c r="A262" s="16"/>
    </row>
    <row r="263" customFormat="false" ht="15" hidden="false" customHeight="false" outlineLevel="0" collapsed="false">
      <c r="A263" s="16"/>
    </row>
    <row r="264" customFormat="false" ht="15" hidden="false" customHeight="false" outlineLevel="0" collapsed="false">
      <c r="A264" s="16"/>
    </row>
    <row r="265" customFormat="false" ht="15" hidden="false" customHeight="false" outlineLevel="0" collapsed="false">
      <c r="A265" s="16"/>
    </row>
    <row r="266" customFormat="false" ht="15" hidden="false" customHeight="false" outlineLevel="0" collapsed="false">
      <c r="A266" s="16"/>
    </row>
    <row r="267" customFormat="false" ht="15" hidden="false" customHeight="false" outlineLevel="0" collapsed="false">
      <c r="A267" s="16"/>
    </row>
    <row r="268" customFormat="false" ht="15" hidden="false" customHeight="false" outlineLevel="0" collapsed="false">
      <c r="A268" s="16"/>
    </row>
    <row r="269" customFormat="false" ht="15" hidden="false" customHeight="false" outlineLevel="0" collapsed="false">
      <c r="A269" s="16"/>
    </row>
    <row r="270" customFormat="false" ht="15" hidden="false" customHeight="false" outlineLevel="0" collapsed="false">
      <c r="A270" s="16"/>
    </row>
    <row r="271" customFormat="false" ht="15" hidden="false" customHeight="false" outlineLevel="0" collapsed="false">
      <c r="A271" s="16"/>
    </row>
    <row r="272" customFormat="false" ht="15" hidden="false" customHeight="false" outlineLevel="0" collapsed="false">
      <c r="A272" s="16"/>
    </row>
    <row r="273" customFormat="false" ht="15" hidden="false" customHeight="false" outlineLevel="0" collapsed="false">
      <c r="A273" s="16"/>
    </row>
    <row r="274" customFormat="false" ht="15" hidden="false" customHeight="false" outlineLevel="0" collapsed="false">
      <c r="A274" s="16"/>
    </row>
    <row r="275" customFormat="false" ht="15" hidden="false" customHeight="false" outlineLevel="0" collapsed="false">
      <c r="A275" s="16"/>
    </row>
    <row r="276" customFormat="false" ht="15" hidden="false" customHeight="false" outlineLevel="0" collapsed="false">
      <c r="A276" s="16"/>
    </row>
    <row r="277" customFormat="false" ht="15" hidden="false" customHeight="false" outlineLevel="0" collapsed="false">
      <c r="A277" s="16"/>
    </row>
    <row r="278" customFormat="false" ht="15" hidden="false" customHeight="false" outlineLevel="0" collapsed="false">
      <c r="A278" s="16"/>
    </row>
    <row r="279" customFormat="false" ht="15" hidden="false" customHeight="false" outlineLevel="0" collapsed="false">
      <c r="A279" s="16"/>
    </row>
    <row r="280" customFormat="false" ht="15" hidden="false" customHeight="false" outlineLevel="0" collapsed="false">
      <c r="A280" s="16"/>
    </row>
    <row r="281" customFormat="false" ht="15" hidden="false" customHeight="false" outlineLevel="0" collapsed="false">
      <c r="A281" s="16"/>
    </row>
    <row r="282" customFormat="false" ht="15" hidden="false" customHeight="false" outlineLevel="0" collapsed="false">
      <c r="A282" s="16"/>
    </row>
    <row r="283" customFormat="false" ht="15" hidden="false" customHeight="false" outlineLevel="0" collapsed="false">
      <c r="A283" s="16"/>
    </row>
    <row r="284" customFormat="false" ht="15" hidden="false" customHeight="false" outlineLevel="0" collapsed="false">
      <c r="A284" s="16"/>
    </row>
    <row r="285" customFormat="false" ht="15" hidden="false" customHeight="false" outlineLevel="0" collapsed="false">
      <c r="A285" s="16"/>
    </row>
    <row r="286" customFormat="false" ht="15" hidden="false" customHeight="false" outlineLevel="0" collapsed="false">
      <c r="A286" s="16"/>
    </row>
    <row r="287" customFormat="false" ht="15" hidden="false" customHeight="false" outlineLevel="0" collapsed="false">
      <c r="A287" s="16"/>
    </row>
    <row r="288" customFormat="false" ht="15" hidden="false" customHeight="false" outlineLevel="0" collapsed="false">
      <c r="A288" s="16"/>
    </row>
    <row r="289" customFormat="false" ht="15" hidden="false" customHeight="false" outlineLevel="0" collapsed="false">
      <c r="A289" s="16"/>
    </row>
    <row r="290" customFormat="false" ht="15" hidden="false" customHeight="false" outlineLevel="0" collapsed="false">
      <c r="A290" s="16"/>
    </row>
    <row r="291" customFormat="false" ht="15" hidden="false" customHeight="false" outlineLevel="0" collapsed="false">
      <c r="A291" s="16"/>
    </row>
    <row r="292" customFormat="false" ht="15" hidden="false" customHeight="false" outlineLevel="0" collapsed="false">
      <c r="A292" s="16"/>
    </row>
    <row r="293" customFormat="false" ht="15" hidden="false" customHeight="false" outlineLevel="0" collapsed="false">
      <c r="A293" s="16"/>
    </row>
    <row r="294" customFormat="false" ht="15" hidden="false" customHeight="false" outlineLevel="0" collapsed="false">
      <c r="A294" s="16"/>
    </row>
    <row r="295" customFormat="false" ht="15" hidden="false" customHeight="false" outlineLevel="0" collapsed="false">
      <c r="A295" s="16"/>
    </row>
    <row r="296" customFormat="false" ht="15" hidden="false" customHeight="false" outlineLevel="0" collapsed="false">
      <c r="A296" s="16"/>
    </row>
    <row r="297" customFormat="false" ht="15" hidden="false" customHeight="false" outlineLevel="0" collapsed="false">
      <c r="A297" s="16"/>
    </row>
    <row r="298" customFormat="false" ht="15" hidden="false" customHeight="false" outlineLevel="0" collapsed="false">
      <c r="A298" s="16"/>
    </row>
    <row r="299" customFormat="false" ht="15" hidden="false" customHeight="false" outlineLevel="0" collapsed="false">
      <c r="A299" s="16"/>
    </row>
    <row r="300" customFormat="false" ht="15" hidden="false" customHeight="false" outlineLevel="0" collapsed="false">
      <c r="A300" s="16"/>
    </row>
    <row r="301" customFormat="false" ht="15" hidden="false" customHeight="false" outlineLevel="0" collapsed="false">
      <c r="A301" s="16"/>
    </row>
    <row r="302" customFormat="false" ht="15" hidden="false" customHeight="false" outlineLevel="0" collapsed="false">
      <c r="A302" s="16"/>
    </row>
    <row r="303" customFormat="false" ht="15" hidden="false" customHeight="false" outlineLevel="0" collapsed="false">
      <c r="A303" s="16"/>
    </row>
    <row r="304" customFormat="false" ht="15" hidden="false" customHeight="false" outlineLevel="0" collapsed="false">
      <c r="A304" s="16"/>
    </row>
    <row r="305" customFormat="false" ht="15" hidden="false" customHeight="false" outlineLevel="0" collapsed="false">
      <c r="A305" s="16"/>
    </row>
    <row r="306" customFormat="false" ht="15" hidden="false" customHeight="false" outlineLevel="0" collapsed="false">
      <c r="A306" s="16"/>
    </row>
    <row r="307" customFormat="false" ht="15" hidden="false" customHeight="false" outlineLevel="0" collapsed="false">
      <c r="A307" s="16"/>
    </row>
    <row r="308" customFormat="false" ht="15" hidden="false" customHeight="false" outlineLevel="0" collapsed="false">
      <c r="A308" s="16"/>
    </row>
    <row r="309" customFormat="false" ht="15" hidden="false" customHeight="false" outlineLevel="0" collapsed="false">
      <c r="A309" s="16"/>
    </row>
    <row r="310" customFormat="false" ht="15" hidden="false" customHeight="false" outlineLevel="0" collapsed="false">
      <c r="A310" s="16"/>
    </row>
    <row r="311" customFormat="false" ht="15" hidden="false" customHeight="false" outlineLevel="0" collapsed="false">
      <c r="A311" s="16"/>
    </row>
    <row r="312" customFormat="false" ht="15" hidden="false" customHeight="false" outlineLevel="0" collapsed="false">
      <c r="A312" s="16"/>
    </row>
    <row r="313" customFormat="false" ht="15" hidden="false" customHeight="false" outlineLevel="0" collapsed="false">
      <c r="A313" s="16"/>
    </row>
    <row r="314" customFormat="false" ht="15" hidden="false" customHeight="false" outlineLevel="0" collapsed="false">
      <c r="A314" s="16"/>
    </row>
    <row r="315" customFormat="false" ht="15" hidden="false" customHeight="false" outlineLevel="0" collapsed="false">
      <c r="A315" s="16"/>
    </row>
    <row r="316" customFormat="false" ht="15" hidden="false" customHeight="false" outlineLevel="0" collapsed="false">
      <c r="A316" s="16"/>
    </row>
    <row r="317" customFormat="false" ht="15" hidden="false" customHeight="false" outlineLevel="0" collapsed="false">
      <c r="A317" s="16"/>
    </row>
    <row r="318" customFormat="false" ht="15" hidden="false" customHeight="false" outlineLevel="0" collapsed="false">
      <c r="A318" s="16"/>
    </row>
    <row r="319" customFormat="false" ht="15" hidden="false" customHeight="false" outlineLevel="0" collapsed="false">
      <c r="A319" s="16"/>
    </row>
    <row r="320" customFormat="false" ht="15" hidden="false" customHeight="false" outlineLevel="0" collapsed="false">
      <c r="A320" s="16"/>
    </row>
    <row r="321" customFormat="false" ht="15" hidden="false" customHeight="false" outlineLevel="0" collapsed="false">
      <c r="A321" s="16"/>
    </row>
    <row r="322" customFormat="false" ht="15" hidden="false" customHeight="false" outlineLevel="0" collapsed="false">
      <c r="A322" s="16"/>
    </row>
    <row r="323" customFormat="false" ht="15" hidden="false" customHeight="false" outlineLevel="0" collapsed="false">
      <c r="A323" s="16"/>
    </row>
    <row r="324" customFormat="false" ht="15" hidden="false" customHeight="false" outlineLevel="0" collapsed="false">
      <c r="A324" s="16"/>
    </row>
    <row r="325" customFormat="false" ht="15" hidden="false" customHeight="false" outlineLevel="0" collapsed="false">
      <c r="A325" s="16"/>
    </row>
    <row r="326" customFormat="false" ht="15" hidden="false" customHeight="false" outlineLevel="0" collapsed="false">
      <c r="A326" s="16"/>
    </row>
    <row r="327" customFormat="false" ht="15" hidden="false" customHeight="false" outlineLevel="0" collapsed="false">
      <c r="A327" s="16"/>
    </row>
    <row r="328" customFormat="false" ht="15" hidden="false" customHeight="false" outlineLevel="0" collapsed="false">
      <c r="A328" s="16"/>
    </row>
    <row r="329" customFormat="false" ht="15" hidden="false" customHeight="false" outlineLevel="0" collapsed="false">
      <c r="A329" s="16"/>
    </row>
    <row r="330" customFormat="false" ht="15" hidden="false" customHeight="false" outlineLevel="0" collapsed="false">
      <c r="A330" s="16"/>
    </row>
    <row r="331" customFormat="false" ht="15" hidden="false" customHeight="false" outlineLevel="0" collapsed="false">
      <c r="A331" s="16"/>
    </row>
    <row r="332" customFormat="false" ht="15" hidden="false" customHeight="false" outlineLevel="0" collapsed="false">
      <c r="A332" s="16"/>
    </row>
    <row r="333" customFormat="false" ht="15" hidden="false" customHeight="false" outlineLevel="0" collapsed="false">
      <c r="A333" s="16"/>
    </row>
    <row r="334" customFormat="false" ht="15" hidden="false" customHeight="false" outlineLevel="0" collapsed="false">
      <c r="A334" s="16"/>
    </row>
    <row r="335" customFormat="false" ht="15" hidden="false" customHeight="false" outlineLevel="0" collapsed="false">
      <c r="A335" s="16"/>
    </row>
    <row r="336" customFormat="false" ht="15" hidden="false" customHeight="false" outlineLevel="0" collapsed="false">
      <c r="A336" s="16"/>
    </row>
    <row r="337" customFormat="false" ht="15" hidden="false" customHeight="false" outlineLevel="0" collapsed="false">
      <c r="A337" s="16"/>
    </row>
    <row r="338" customFormat="false" ht="15" hidden="false" customHeight="false" outlineLevel="0" collapsed="false">
      <c r="A338" s="16"/>
    </row>
    <row r="339" customFormat="false" ht="15" hidden="false" customHeight="false" outlineLevel="0" collapsed="false">
      <c r="A339" s="16"/>
    </row>
    <row r="340" customFormat="false" ht="15" hidden="false" customHeight="false" outlineLevel="0" collapsed="false">
      <c r="A340" s="16"/>
    </row>
    <row r="341" customFormat="false" ht="15" hidden="false" customHeight="false" outlineLevel="0" collapsed="false">
      <c r="A341" s="16"/>
    </row>
    <row r="342" customFormat="false" ht="15" hidden="false" customHeight="false" outlineLevel="0" collapsed="false">
      <c r="A342" s="16"/>
    </row>
    <row r="343" customFormat="false" ht="15" hidden="false" customHeight="false" outlineLevel="0" collapsed="false">
      <c r="A343" s="16"/>
    </row>
    <row r="344" customFormat="false" ht="15" hidden="false" customHeight="false" outlineLevel="0" collapsed="false">
      <c r="A344" s="16"/>
    </row>
    <row r="345" customFormat="false" ht="15" hidden="false" customHeight="false" outlineLevel="0" collapsed="false">
      <c r="A345" s="16"/>
    </row>
    <row r="346" customFormat="false" ht="15" hidden="false" customHeight="false" outlineLevel="0" collapsed="false">
      <c r="A346" s="16"/>
    </row>
    <row r="347" customFormat="false" ht="15" hidden="false" customHeight="false" outlineLevel="0" collapsed="false">
      <c r="A347" s="16"/>
    </row>
    <row r="348" customFormat="false" ht="15" hidden="false" customHeight="false" outlineLevel="0" collapsed="false">
      <c r="A348" s="16"/>
    </row>
    <row r="349" customFormat="false" ht="15" hidden="false" customHeight="false" outlineLevel="0" collapsed="false">
      <c r="A349" s="16"/>
    </row>
    <row r="350" customFormat="false" ht="15" hidden="false" customHeight="false" outlineLevel="0" collapsed="false">
      <c r="A350" s="16"/>
    </row>
    <row r="351" customFormat="false" ht="15" hidden="false" customHeight="false" outlineLevel="0" collapsed="false">
      <c r="A351" s="16"/>
    </row>
    <row r="352" customFormat="false" ht="15" hidden="false" customHeight="false" outlineLevel="0" collapsed="false">
      <c r="A352" s="16"/>
    </row>
    <row r="353" customFormat="false" ht="15" hidden="false" customHeight="false" outlineLevel="0" collapsed="false">
      <c r="A353" s="16"/>
    </row>
    <row r="354" customFormat="false" ht="15" hidden="false" customHeight="false" outlineLevel="0" collapsed="false">
      <c r="A354" s="16"/>
    </row>
    <row r="355" customFormat="false" ht="15" hidden="false" customHeight="false" outlineLevel="0" collapsed="false">
      <c r="A355" s="16"/>
    </row>
    <row r="356" customFormat="false" ht="15" hidden="false" customHeight="false" outlineLevel="0" collapsed="false">
      <c r="A356" s="16"/>
    </row>
    <row r="357" customFormat="false" ht="15" hidden="false" customHeight="false" outlineLevel="0" collapsed="false">
      <c r="A357" s="16"/>
    </row>
    <row r="358" customFormat="false" ht="15" hidden="false" customHeight="false" outlineLevel="0" collapsed="false">
      <c r="A358" s="16"/>
    </row>
    <row r="359" customFormat="false" ht="15" hidden="false" customHeight="false" outlineLevel="0" collapsed="false">
      <c r="A359" s="16"/>
    </row>
    <row r="360" customFormat="false" ht="15" hidden="false" customHeight="false" outlineLevel="0" collapsed="false">
      <c r="A360" s="16"/>
    </row>
    <row r="361" customFormat="false" ht="15" hidden="false" customHeight="false" outlineLevel="0" collapsed="false">
      <c r="A361" s="16"/>
    </row>
    <row r="362" customFormat="false" ht="15" hidden="false" customHeight="false" outlineLevel="0" collapsed="false">
      <c r="A362" s="16"/>
    </row>
    <row r="363" customFormat="false" ht="15" hidden="false" customHeight="false" outlineLevel="0" collapsed="false">
      <c r="A363" s="16"/>
    </row>
    <row r="364" customFormat="false" ht="15" hidden="false" customHeight="false" outlineLevel="0" collapsed="false">
      <c r="A364" s="16"/>
    </row>
    <row r="365" customFormat="false" ht="15" hidden="false" customHeight="false" outlineLevel="0" collapsed="false">
      <c r="A365" s="16"/>
    </row>
    <row r="366" customFormat="false" ht="15" hidden="false" customHeight="false" outlineLevel="0" collapsed="false">
      <c r="A366" s="16"/>
    </row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1">
    <mergeCell ref="B33:D38"/>
  </mergeCells>
  <printOptions headings="false" gridLines="false" gridLinesSet="true" horizontalCentered="false" verticalCentered="false"/>
  <pageMargins left="0.7" right="0.7" top="1.14375" bottom="1.143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71"/>
  <sheetViews>
    <sheetView showFormulas="false" showGridLines="true" showRowColHeaders="true" showZeros="true" rightToLeft="false" tabSelected="false" showOutlineSymbols="true" defaultGridColor="true" view="normal" topLeftCell="A46" colorId="64" zoomScale="100" zoomScaleNormal="100" zoomScalePageLayoutView="100" workbookViewId="0">
      <selection pane="topLeft" activeCell="B38" activeCellId="0" sqref="B38"/>
    </sheetView>
  </sheetViews>
  <sheetFormatPr defaultColWidth="8.6171875" defaultRowHeight="15" customHeight="true" zeroHeight="false" outlineLevelRow="0" outlineLevelCol="0"/>
  <cols>
    <col collapsed="false" customWidth="true" hidden="false" outlineLevel="0" max="1" min="1" style="18" width="21.81"/>
    <col collapsed="false" customWidth="true" hidden="false" outlineLevel="0" max="2" min="2" style="18" width="13.69"/>
    <col collapsed="false" customWidth="true" hidden="false" outlineLevel="0" max="3" min="3" style="18" width="8.52"/>
    <col collapsed="false" customWidth="true" hidden="false" outlineLevel="0" max="4" min="4" style="1" width="7.76"/>
    <col collapsed="false" customWidth="true" hidden="false" outlineLevel="0" max="6" min="5" style="1" width="6.38"/>
    <col collapsed="false" customWidth="true" hidden="false" outlineLevel="0" max="7" min="7" style="1" width="12.76"/>
    <col collapsed="false" customWidth="true" hidden="false" outlineLevel="0" max="8" min="8" style="1" width="11.88"/>
    <col collapsed="false" customWidth="true" hidden="false" outlineLevel="0" max="10" min="9" style="1" width="6.38"/>
    <col collapsed="false" customWidth="true" hidden="false" outlineLevel="0" max="11" min="11" style="1" width="12.76"/>
    <col collapsed="false" customWidth="true" hidden="false" outlineLevel="0" max="1024" min="12" style="1" width="6.38"/>
  </cols>
  <sheetData>
    <row r="1" customFormat="false" ht="15" hidden="false" customHeight="false" outlineLevel="0" collapsed="false">
      <c r="A1" s="18" t="s">
        <v>27</v>
      </c>
      <c r="D1" s="7"/>
      <c r="E1" s="7"/>
    </row>
    <row r="2" customFormat="false" ht="15" hidden="false" customHeight="false" outlineLevel="0" collapsed="false">
      <c r="A2" s="18" t="s">
        <v>28</v>
      </c>
      <c r="B2" s="18" t="n">
        <f aca="false">B55-B6</f>
        <v>1521</v>
      </c>
      <c r="D2" s="7"/>
      <c r="E2" s="7"/>
    </row>
    <row r="3" customFormat="false" ht="15" hidden="false" customHeight="false" outlineLevel="0" collapsed="false">
      <c r="A3" s="18" t="s">
        <v>29</v>
      </c>
      <c r="B3" s="19" t="n">
        <f aca="false">AVERAGE(C7:C37)</f>
        <v>32.6129032258065</v>
      </c>
    </row>
    <row r="5" customFormat="false" ht="15" hidden="false" customHeight="false" outlineLevel="0" collapsed="false">
      <c r="A5" s="20" t="s">
        <v>22</v>
      </c>
      <c r="B5" s="21" t="s">
        <v>30</v>
      </c>
      <c r="C5" s="21" t="s">
        <v>31</v>
      </c>
    </row>
    <row r="6" customFormat="false" ht="15" hidden="false" customHeight="false" outlineLevel="0" collapsed="false">
      <c r="A6" s="22" t="n">
        <v>46022</v>
      </c>
      <c r="B6" s="21" t="n">
        <v>48250</v>
      </c>
      <c r="C6" s="21"/>
    </row>
    <row r="7" customFormat="false" ht="15" hidden="false" customHeight="false" outlineLevel="0" collapsed="false">
      <c r="A7" s="22" t="n">
        <v>46023</v>
      </c>
      <c r="B7" s="21" t="n">
        <v>48275</v>
      </c>
      <c r="C7" s="21" t="n">
        <f aca="false">B7-B6</f>
        <v>25</v>
      </c>
    </row>
    <row r="8" customFormat="false" ht="15" hidden="false" customHeight="false" outlineLevel="0" collapsed="false">
      <c r="A8" s="22" t="n">
        <v>46024</v>
      </c>
      <c r="B8" s="21" t="n">
        <v>48309</v>
      </c>
      <c r="C8" s="21" t="n">
        <f aca="false">B8-B7</f>
        <v>34</v>
      </c>
    </row>
    <row r="9" customFormat="false" ht="15" hidden="false" customHeight="false" outlineLevel="0" collapsed="false">
      <c r="A9" s="22" t="n">
        <v>46025</v>
      </c>
      <c r="B9" s="21" t="n">
        <v>48351</v>
      </c>
      <c r="C9" s="21" t="n">
        <f aca="false">B9-B8</f>
        <v>42</v>
      </c>
    </row>
    <row r="10" customFormat="false" ht="15" hidden="false" customHeight="false" outlineLevel="0" collapsed="false">
      <c r="A10" s="22" t="n">
        <v>46026</v>
      </c>
      <c r="B10" s="21" t="n">
        <v>48378</v>
      </c>
      <c r="C10" s="21" t="n">
        <f aca="false">B10-B9</f>
        <v>27</v>
      </c>
    </row>
    <row r="11" customFormat="false" ht="15" hidden="false" customHeight="false" outlineLevel="0" collapsed="false">
      <c r="A11" s="22" t="n">
        <v>46027</v>
      </c>
      <c r="B11" s="21" t="n">
        <v>48395</v>
      </c>
      <c r="C11" s="21" t="n">
        <f aca="false">B11-B10</f>
        <v>17</v>
      </c>
    </row>
    <row r="12" customFormat="false" ht="15" hidden="false" customHeight="false" outlineLevel="0" collapsed="false">
      <c r="A12" s="22" t="n">
        <v>46028</v>
      </c>
      <c r="B12" s="21" t="n">
        <v>48411</v>
      </c>
      <c r="C12" s="21" t="n">
        <f aca="false">B12-B11</f>
        <v>16</v>
      </c>
    </row>
    <row r="13" customFormat="false" ht="15" hidden="false" customHeight="false" outlineLevel="0" collapsed="false">
      <c r="A13" s="22" t="n">
        <v>46029</v>
      </c>
      <c r="B13" s="21" t="n">
        <v>48453</v>
      </c>
      <c r="C13" s="21" t="n">
        <f aca="false">B13-B12</f>
        <v>42</v>
      </c>
    </row>
    <row r="14" customFormat="false" ht="15" hidden="false" customHeight="false" outlineLevel="0" collapsed="false">
      <c r="A14" s="22" t="n">
        <v>46030</v>
      </c>
      <c r="B14" s="21" t="n">
        <v>48463</v>
      </c>
      <c r="C14" s="21" t="n">
        <f aca="false">B14-B13</f>
        <v>10</v>
      </c>
    </row>
    <row r="15" customFormat="false" ht="15" hidden="false" customHeight="false" outlineLevel="0" collapsed="false">
      <c r="A15" s="22" t="n">
        <v>46031</v>
      </c>
      <c r="B15" s="21" t="n">
        <v>48495</v>
      </c>
      <c r="C15" s="21" t="n">
        <f aca="false">B15-B14</f>
        <v>32</v>
      </c>
    </row>
    <row r="16" customFormat="false" ht="15" hidden="false" customHeight="false" outlineLevel="0" collapsed="false">
      <c r="A16" s="22" t="n">
        <v>46032</v>
      </c>
      <c r="B16" s="21" t="n">
        <v>48545</v>
      </c>
      <c r="C16" s="21" t="n">
        <f aca="false">B16-B15</f>
        <v>50</v>
      </c>
    </row>
    <row r="17" customFormat="false" ht="15" hidden="false" customHeight="false" outlineLevel="0" collapsed="false">
      <c r="A17" s="22" t="n">
        <v>46033</v>
      </c>
      <c r="B17" s="21" t="n">
        <v>48582</v>
      </c>
      <c r="C17" s="21" t="n">
        <f aca="false">B17-B16</f>
        <v>37</v>
      </c>
    </row>
    <row r="18" customFormat="false" ht="15" hidden="false" customHeight="false" outlineLevel="0" collapsed="false">
      <c r="A18" s="22" t="n">
        <v>46034</v>
      </c>
      <c r="B18" s="21" t="n">
        <v>48630</v>
      </c>
      <c r="C18" s="21" t="n">
        <f aca="false">B18-B17</f>
        <v>48</v>
      </c>
    </row>
    <row r="19" customFormat="false" ht="15" hidden="false" customHeight="false" outlineLevel="0" collapsed="false">
      <c r="A19" s="22" t="n">
        <v>46035</v>
      </c>
      <c r="B19" s="21" t="n">
        <v>48664</v>
      </c>
      <c r="C19" s="21" t="n">
        <f aca="false">B19-B18</f>
        <v>34</v>
      </c>
    </row>
    <row r="20" customFormat="false" ht="15" hidden="false" customHeight="false" outlineLevel="0" collapsed="false">
      <c r="A20" s="22" t="n">
        <v>46036</v>
      </c>
      <c r="B20" s="21" t="n">
        <v>48705</v>
      </c>
      <c r="C20" s="21" t="n">
        <f aca="false">B20-B19</f>
        <v>41</v>
      </c>
    </row>
    <row r="21" customFormat="false" ht="15" hidden="false" customHeight="false" outlineLevel="0" collapsed="false">
      <c r="A21" s="22" t="n">
        <v>46037</v>
      </c>
      <c r="B21" s="21" t="n">
        <v>48732</v>
      </c>
      <c r="C21" s="21" t="n">
        <f aca="false">B21-B20</f>
        <v>27</v>
      </c>
    </row>
    <row r="22" customFormat="false" ht="15" hidden="false" customHeight="false" outlineLevel="0" collapsed="false">
      <c r="A22" s="22" t="n">
        <v>46038</v>
      </c>
      <c r="B22" s="21" t="n">
        <v>48749</v>
      </c>
      <c r="C22" s="21" t="n">
        <f aca="false">B22-B21</f>
        <v>17</v>
      </c>
    </row>
    <row r="23" customFormat="false" ht="15" hidden="false" customHeight="false" outlineLevel="0" collapsed="false">
      <c r="A23" s="22" t="n">
        <v>46039</v>
      </c>
      <c r="B23" s="21" t="n">
        <v>48791</v>
      </c>
      <c r="C23" s="21" t="n">
        <f aca="false">B23-B22</f>
        <v>42</v>
      </c>
    </row>
    <row r="24" customFormat="false" ht="15" hidden="false" customHeight="false" outlineLevel="0" collapsed="false">
      <c r="A24" s="22" t="n">
        <v>46040</v>
      </c>
      <c r="B24" s="21" t="n">
        <v>48841</v>
      </c>
      <c r="C24" s="21" t="n">
        <f aca="false">B24-B23</f>
        <v>50</v>
      </c>
    </row>
    <row r="25" customFormat="false" ht="15" hidden="false" customHeight="false" outlineLevel="0" collapsed="false">
      <c r="A25" s="22" t="n">
        <v>46041</v>
      </c>
      <c r="B25" s="21" t="n">
        <v>48872</v>
      </c>
      <c r="C25" s="21" t="n">
        <f aca="false">B25-B24</f>
        <v>31</v>
      </c>
    </row>
    <row r="26" customFormat="false" ht="15" hidden="false" customHeight="false" outlineLevel="0" collapsed="false">
      <c r="A26" s="22" t="n">
        <v>46042</v>
      </c>
      <c r="B26" s="21" t="n">
        <v>48888</v>
      </c>
      <c r="C26" s="21" t="n">
        <f aca="false">B26-B25</f>
        <v>16</v>
      </c>
    </row>
    <row r="27" customFormat="false" ht="15" hidden="false" customHeight="false" outlineLevel="0" collapsed="false">
      <c r="A27" s="22" t="n">
        <v>46043</v>
      </c>
      <c r="B27" s="21" t="n">
        <v>48918</v>
      </c>
      <c r="C27" s="21" t="n">
        <f aca="false">B27-B26</f>
        <v>30</v>
      </c>
    </row>
    <row r="28" customFormat="false" ht="15" hidden="false" customHeight="false" outlineLevel="0" collapsed="false">
      <c r="A28" s="22" t="n">
        <v>46044</v>
      </c>
      <c r="B28" s="21" t="n">
        <v>48942</v>
      </c>
      <c r="C28" s="21" t="n">
        <f aca="false">B28-B27</f>
        <v>24</v>
      </c>
    </row>
    <row r="29" customFormat="false" ht="15" hidden="false" customHeight="false" outlineLevel="0" collapsed="false">
      <c r="A29" s="22" t="n">
        <v>46045</v>
      </c>
      <c r="B29" s="21" t="n">
        <v>48986</v>
      </c>
      <c r="C29" s="21" t="n">
        <f aca="false">B29-B28</f>
        <v>44</v>
      </c>
    </row>
    <row r="30" customFormat="false" ht="15" hidden="false" customHeight="false" outlineLevel="0" collapsed="false">
      <c r="A30" s="22" t="n">
        <v>46046</v>
      </c>
      <c r="B30" s="21" t="n">
        <v>49017</v>
      </c>
      <c r="C30" s="21" t="n">
        <f aca="false">B30-B29</f>
        <v>31</v>
      </c>
    </row>
    <row r="31" customFormat="false" ht="15" hidden="false" customHeight="false" outlineLevel="0" collapsed="false">
      <c r="A31" s="22" t="n">
        <v>46047</v>
      </c>
      <c r="B31" s="21" t="n">
        <v>49060</v>
      </c>
      <c r="C31" s="21" t="n">
        <f aca="false">B31-B30</f>
        <v>43</v>
      </c>
    </row>
    <row r="32" customFormat="false" ht="15" hidden="false" customHeight="false" outlineLevel="0" collapsed="false">
      <c r="A32" s="22" t="n">
        <v>46048</v>
      </c>
      <c r="B32" s="21" t="n">
        <v>49076</v>
      </c>
      <c r="C32" s="21" t="n">
        <f aca="false">B32-B31</f>
        <v>16</v>
      </c>
    </row>
    <row r="33" customFormat="false" ht="15" hidden="false" customHeight="false" outlineLevel="0" collapsed="false">
      <c r="A33" s="22" t="n">
        <v>46049</v>
      </c>
      <c r="B33" s="21" t="n">
        <v>49105</v>
      </c>
      <c r="C33" s="21" t="n">
        <f aca="false">B33-B32</f>
        <v>29</v>
      </c>
    </row>
    <row r="34" customFormat="false" ht="15" hidden="false" customHeight="false" outlineLevel="0" collapsed="false">
      <c r="A34" s="22" t="n">
        <v>46050</v>
      </c>
      <c r="B34" s="21" t="n">
        <v>49158</v>
      </c>
      <c r="C34" s="21" t="n">
        <f aca="false">B34-B33</f>
        <v>53</v>
      </c>
    </row>
    <row r="35" customFormat="false" ht="15" hidden="false" customHeight="false" outlineLevel="0" collapsed="false">
      <c r="A35" s="22" t="n">
        <v>46051</v>
      </c>
      <c r="B35" s="21" t="n">
        <v>49202</v>
      </c>
      <c r="C35" s="21" t="n">
        <f aca="false">B35-B34</f>
        <v>44</v>
      </c>
    </row>
    <row r="36" customFormat="false" ht="15" hidden="false" customHeight="false" outlineLevel="0" collapsed="false">
      <c r="A36" s="22" t="n">
        <v>46052</v>
      </c>
      <c r="B36" s="21" t="n">
        <v>49232</v>
      </c>
      <c r="C36" s="21" t="n">
        <f aca="false">B36-B35</f>
        <v>30</v>
      </c>
    </row>
    <row r="37" customFormat="false" ht="15" hidden="false" customHeight="false" outlineLevel="0" collapsed="false">
      <c r="A37" s="22" t="n">
        <v>46053</v>
      </c>
      <c r="B37" s="21" t="n">
        <v>49261</v>
      </c>
      <c r="C37" s="21" t="n">
        <f aca="false">B37-B36</f>
        <v>29</v>
      </c>
    </row>
    <row r="38" customFormat="false" ht="15" hidden="false" customHeight="false" outlineLevel="0" collapsed="false">
      <c r="A38" s="22" t="n">
        <v>46054</v>
      </c>
      <c r="B38" s="21" t="n">
        <v>49282</v>
      </c>
      <c r="C38" s="21" t="n">
        <f aca="false">B38-B37</f>
        <v>21</v>
      </c>
    </row>
    <row r="39" customFormat="false" ht="15" hidden="false" customHeight="false" outlineLevel="0" collapsed="false">
      <c r="A39" s="22" t="n">
        <v>46055</v>
      </c>
      <c r="B39" s="21" t="n">
        <v>49322</v>
      </c>
      <c r="C39" s="21" t="n">
        <f aca="false">B39-B38</f>
        <v>40</v>
      </c>
    </row>
    <row r="40" customFormat="false" ht="15" hidden="false" customHeight="false" outlineLevel="0" collapsed="false">
      <c r="A40" s="22" t="n">
        <v>46056</v>
      </c>
      <c r="B40" s="21" t="n">
        <v>49340</v>
      </c>
      <c r="C40" s="21" t="n">
        <f aca="false">B40-B39</f>
        <v>18</v>
      </c>
    </row>
    <row r="41" customFormat="false" ht="15" hidden="false" customHeight="false" outlineLevel="0" collapsed="false">
      <c r="A41" s="22" t="n">
        <v>46057</v>
      </c>
      <c r="B41" s="21" t="n">
        <v>49359</v>
      </c>
      <c r="C41" s="21" t="n">
        <f aca="false">B41-B40</f>
        <v>19</v>
      </c>
    </row>
    <row r="42" customFormat="false" ht="15" hidden="false" customHeight="false" outlineLevel="0" collapsed="false">
      <c r="A42" s="22" t="n">
        <v>46058</v>
      </c>
      <c r="B42" s="21" t="n">
        <v>49395</v>
      </c>
      <c r="C42" s="21" t="n">
        <f aca="false">B42-B41</f>
        <v>36</v>
      </c>
    </row>
    <row r="43" customFormat="false" ht="15" hidden="false" customHeight="false" outlineLevel="0" collapsed="false">
      <c r="A43" s="22" t="n">
        <v>46059</v>
      </c>
      <c r="B43" s="21" t="n">
        <v>49431</v>
      </c>
      <c r="C43" s="21" t="n">
        <f aca="false">B43-B42</f>
        <v>36</v>
      </c>
    </row>
    <row r="44" customFormat="false" ht="15" hidden="false" customHeight="false" outlineLevel="0" collapsed="false">
      <c r="A44" s="22" t="n">
        <v>46060</v>
      </c>
      <c r="B44" s="21" t="n">
        <v>49467</v>
      </c>
      <c r="C44" s="21" t="n">
        <f aca="false">B44-B43</f>
        <v>36</v>
      </c>
    </row>
    <row r="45" customFormat="false" ht="15" hidden="false" customHeight="false" outlineLevel="0" collapsed="false">
      <c r="A45" s="22" t="n">
        <v>46061</v>
      </c>
      <c r="B45" s="21" t="n">
        <v>49504</v>
      </c>
      <c r="C45" s="21" t="n">
        <f aca="false">B45-B44</f>
        <v>37</v>
      </c>
    </row>
    <row r="46" customFormat="false" ht="15" hidden="false" customHeight="false" outlineLevel="0" collapsed="false">
      <c r="A46" s="22" t="n">
        <v>46062</v>
      </c>
      <c r="B46" s="21" t="n">
        <v>49525</v>
      </c>
      <c r="C46" s="21" t="n">
        <f aca="false">B46-B45</f>
        <v>21</v>
      </c>
    </row>
    <row r="47" customFormat="false" ht="15" hidden="false" customHeight="false" outlineLevel="0" collapsed="false">
      <c r="A47" s="22" t="n">
        <v>46063</v>
      </c>
      <c r="B47" s="21" t="n">
        <v>49543</v>
      </c>
      <c r="C47" s="21" t="n">
        <f aca="false">B47-B46</f>
        <v>18</v>
      </c>
    </row>
    <row r="48" customFormat="false" ht="15" hidden="false" customHeight="false" outlineLevel="0" collapsed="false">
      <c r="A48" s="22" t="n">
        <v>46064</v>
      </c>
      <c r="B48" s="21" t="n">
        <v>49557</v>
      </c>
      <c r="C48" s="21" t="n">
        <f aca="false">B48-B47</f>
        <v>14</v>
      </c>
    </row>
    <row r="49" customFormat="false" ht="15" hidden="false" customHeight="false" outlineLevel="0" collapsed="false">
      <c r="A49" s="22" t="n">
        <v>46065</v>
      </c>
      <c r="B49" s="21" t="n">
        <v>49596</v>
      </c>
      <c r="C49" s="21" t="n">
        <f aca="false">B49-B48</f>
        <v>39</v>
      </c>
    </row>
    <row r="50" customFormat="false" ht="15" hidden="false" customHeight="false" outlineLevel="0" collapsed="false">
      <c r="A50" s="22" t="n">
        <v>46066</v>
      </c>
      <c r="B50" s="21" t="n">
        <v>49635</v>
      </c>
      <c r="C50" s="21" t="n">
        <f aca="false">B50-B49</f>
        <v>39</v>
      </c>
    </row>
    <row r="51" customFormat="false" ht="15" hidden="false" customHeight="false" outlineLevel="0" collapsed="false">
      <c r="A51" s="22" t="n">
        <v>46067</v>
      </c>
      <c r="B51" s="21" t="n">
        <v>49666</v>
      </c>
      <c r="C51" s="21" t="n">
        <f aca="false">B51-B50</f>
        <v>31</v>
      </c>
    </row>
    <row r="52" customFormat="false" ht="15" hidden="false" customHeight="false" outlineLevel="0" collapsed="false">
      <c r="A52" s="22" t="n">
        <v>46068</v>
      </c>
      <c r="B52" s="21" t="n">
        <v>49700</v>
      </c>
      <c r="C52" s="21" t="n">
        <f aca="false">B52-B51</f>
        <v>34</v>
      </c>
    </row>
    <row r="53" customFormat="false" ht="15" hidden="false" customHeight="false" outlineLevel="0" collapsed="false">
      <c r="A53" s="22" t="n">
        <v>46069</v>
      </c>
      <c r="B53" s="21" t="n">
        <v>49723</v>
      </c>
      <c r="C53" s="21" t="n">
        <f aca="false">B53-B52</f>
        <v>23</v>
      </c>
    </row>
    <row r="54" customFormat="false" ht="15" hidden="false" customHeight="false" outlineLevel="0" collapsed="false">
      <c r="A54" s="22" t="n">
        <v>46070</v>
      </c>
      <c r="B54" s="21" t="n">
        <v>49740</v>
      </c>
      <c r="C54" s="21" t="n">
        <f aca="false">B54-B53</f>
        <v>17</v>
      </c>
    </row>
    <row r="55" customFormat="false" ht="15" hidden="false" customHeight="false" outlineLevel="0" collapsed="false">
      <c r="A55" s="22" t="n">
        <v>46071</v>
      </c>
      <c r="B55" s="21" t="n">
        <v>49771</v>
      </c>
      <c r="C55" s="21" t="n">
        <f aca="false">B55-B54</f>
        <v>31</v>
      </c>
    </row>
    <row r="56" customFormat="false" ht="15" hidden="false" customHeight="false" outlineLevel="0" collapsed="false">
      <c r="A56" s="22" t="n">
        <v>46072</v>
      </c>
      <c r="B56" s="21" t="s">
        <v>32</v>
      </c>
      <c r="C56" s="21"/>
    </row>
    <row r="57" customFormat="false" ht="15" hidden="false" customHeight="false" outlineLevel="0" collapsed="false">
      <c r="A57" s="22"/>
      <c r="B57" s="21"/>
      <c r="C57" s="21"/>
    </row>
    <row r="58" customFormat="false" ht="15" hidden="false" customHeight="false" outlineLevel="0" collapsed="false">
      <c r="A58" s="22"/>
      <c r="B58" s="21"/>
      <c r="C58" s="21"/>
    </row>
    <row r="59" customFormat="false" ht="15" hidden="false" customHeight="false" outlineLevel="0" collapsed="false">
      <c r="A59" s="22"/>
      <c r="B59" s="21"/>
      <c r="C59" s="21"/>
    </row>
    <row r="60" customFormat="false" ht="15" hidden="false" customHeight="false" outlineLevel="0" collapsed="false">
      <c r="A60" s="22"/>
      <c r="B60" s="21"/>
      <c r="C60" s="21"/>
    </row>
    <row r="61" customFormat="false" ht="15" hidden="false" customHeight="false" outlineLevel="0" collapsed="false">
      <c r="A61" s="22"/>
      <c r="B61" s="21"/>
      <c r="C61" s="21"/>
    </row>
    <row r="62" customFormat="false" ht="15" hidden="false" customHeight="false" outlineLevel="0" collapsed="false">
      <c r="A62" s="22"/>
      <c r="B62" s="21"/>
      <c r="C62" s="21"/>
    </row>
    <row r="63" customFormat="false" ht="15" hidden="false" customHeight="false" outlineLevel="0" collapsed="false">
      <c r="A63" s="22"/>
      <c r="B63" s="21"/>
      <c r="C63" s="21"/>
    </row>
    <row r="64" customFormat="false" ht="15" hidden="false" customHeight="false" outlineLevel="0" collapsed="false">
      <c r="A64" s="22"/>
      <c r="B64" s="21"/>
      <c r="C64" s="21"/>
    </row>
    <row r="65" customFormat="false" ht="15" hidden="false" customHeight="false" outlineLevel="0" collapsed="false">
      <c r="A65" s="22"/>
      <c r="B65" s="21"/>
      <c r="C65" s="21"/>
    </row>
    <row r="66" customFormat="false" ht="15" hidden="false" customHeight="false" outlineLevel="0" collapsed="false">
      <c r="A66" s="22"/>
      <c r="B66" s="21"/>
      <c r="C66" s="21"/>
    </row>
    <row r="67" customFormat="false" ht="15" hidden="false" customHeight="false" outlineLevel="0" collapsed="false">
      <c r="A67" s="22"/>
      <c r="B67" s="21"/>
      <c r="C67" s="21"/>
    </row>
    <row r="68" customFormat="false" ht="15" hidden="false" customHeight="false" outlineLevel="0" collapsed="false">
      <c r="A68" s="22"/>
      <c r="B68" s="21"/>
      <c r="C68" s="21"/>
    </row>
    <row r="69" customFormat="false" ht="15" hidden="false" customHeight="false" outlineLevel="0" collapsed="false">
      <c r="A69" s="22"/>
      <c r="B69" s="21"/>
      <c r="C69" s="21"/>
    </row>
    <row r="70" customFormat="false" ht="15" hidden="false" customHeight="false" outlineLevel="0" collapsed="false">
      <c r="A70" s="22"/>
      <c r="B70" s="21"/>
      <c r="C70" s="21"/>
    </row>
    <row r="71" customFormat="false" ht="15" hidden="false" customHeight="false" outlineLevel="0" collapsed="false">
      <c r="A71" s="22"/>
      <c r="B71" s="21"/>
      <c r="C71" s="21"/>
    </row>
    <row r="72" customFormat="false" ht="15" hidden="false" customHeight="false" outlineLevel="0" collapsed="false">
      <c r="A72" s="22"/>
      <c r="B72" s="21"/>
      <c r="C72" s="21"/>
    </row>
    <row r="73" customFormat="false" ht="15" hidden="false" customHeight="false" outlineLevel="0" collapsed="false">
      <c r="A73" s="22"/>
      <c r="B73" s="21"/>
      <c r="C73" s="21"/>
    </row>
    <row r="74" customFormat="false" ht="15" hidden="false" customHeight="false" outlineLevel="0" collapsed="false">
      <c r="A74" s="22"/>
      <c r="B74" s="21"/>
      <c r="C74" s="21"/>
    </row>
    <row r="75" customFormat="false" ht="15" hidden="false" customHeight="false" outlineLevel="0" collapsed="false">
      <c r="A75" s="22"/>
      <c r="B75" s="21"/>
      <c r="C75" s="21"/>
    </row>
    <row r="76" customFormat="false" ht="15" hidden="false" customHeight="false" outlineLevel="0" collapsed="false">
      <c r="A76" s="22"/>
      <c r="B76" s="21"/>
      <c r="C76" s="21"/>
    </row>
    <row r="77" customFormat="false" ht="15" hidden="false" customHeight="false" outlineLevel="0" collapsed="false">
      <c r="A77" s="22"/>
      <c r="B77" s="21"/>
      <c r="C77" s="21"/>
    </row>
    <row r="78" customFormat="false" ht="15" hidden="false" customHeight="false" outlineLevel="0" collapsed="false">
      <c r="A78" s="22"/>
      <c r="B78" s="21"/>
      <c r="C78" s="21"/>
    </row>
    <row r="79" customFormat="false" ht="15" hidden="false" customHeight="false" outlineLevel="0" collapsed="false">
      <c r="A79" s="22"/>
      <c r="B79" s="21"/>
      <c r="C79" s="21"/>
    </row>
    <row r="80" customFormat="false" ht="15" hidden="false" customHeight="false" outlineLevel="0" collapsed="false">
      <c r="A80" s="22"/>
      <c r="B80" s="21"/>
      <c r="C80" s="21"/>
    </row>
    <row r="81" customFormat="false" ht="15" hidden="false" customHeight="false" outlineLevel="0" collapsed="false">
      <c r="A81" s="22"/>
      <c r="B81" s="21"/>
      <c r="C81" s="21"/>
    </row>
    <row r="82" customFormat="false" ht="15" hidden="false" customHeight="false" outlineLevel="0" collapsed="false">
      <c r="A82" s="22"/>
      <c r="B82" s="21"/>
      <c r="C82" s="21"/>
    </row>
    <row r="83" customFormat="false" ht="15" hidden="false" customHeight="false" outlineLevel="0" collapsed="false">
      <c r="A83" s="22"/>
      <c r="B83" s="21"/>
      <c r="C83" s="21"/>
    </row>
    <row r="84" customFormat="false" ht="15" hidden="false" customHeight="false" outlineLevel="0" collapsed="false">
      <c r="A84" s="22"/>
      <c r="B84" s="21"/>
      <c r="C84" s="21"/>
    </row>
    <row r="85" customFormat="false" ht="15" hidden="false" customHeight="false" outlineLevel="0" collapsed="false">
      <c r="A85" s="22"/>
      <c r="B85" s="21"/>
      <c r="C85" s="21"/>
    </row>
    <row r="86" customFormat="false" ht="15" hidden="false" customHeight="false" outlineLevel="0" collapsed="false">
      <c r="A86" s="22"/>
      <c r="B86" s="21"/>
      <c r="C86" s="21"/>
    </row>
    <row r="87" customFormat="false" ht="15" hidden="false" customHeight="false" outlineLevel="0" collapsed="false">
      <c r="A87" s="22"/>
      <c r="B87" s="21"/>
      <c r="C87" s="21"/>
    </row>
    <row r="88" customFormat="false" ht="15" hidden="false" customHeight="false" outlineLevel="0" collapsed="false">
      <c r="A88" s="22"/>
      <c r="B88" s="21"/>
      <c r="C88" s="21"/>
    </row>
    <row r="89" customFormat="false" ht="15" hidden="false" customHeight="false" outlineLevel="0" collapsed="false">
      <c r="A89" s="22"/>
      <c r="B89" s="21"/>
      <c r="C89" s="21"/>
    </row>
    <row r="90" customFormat="false" ht="15" hidden="false" customHeight="false" outlineLevel="0" collapsed="false">
      <c r="A90" s="22"/>
      <c r="B90" s="21"/>
      <c r="C90" s="21"/>
    </row>
    <row r="91" customFormat="false" ht="15" hidden="false" customHeight="false" outlineLevel="0" collapsed="false">
      <c r="A91" s="22"/>
      <c r="B91" s="21"/>
      <c r="C91" s="21"/>
    </row>
    <row r="92" customFormat="false" ht="15" hidden="false" customHeight="false" outlineLevel="0" collapsed="false">
      <c r="A92" s="22"/>
      <c r="B92" s="21"/>
      <c r="C92" s="21"/>
    </row>
    <row r="93" customFormat="false" ht="15" hidden="false" customHeight="false" outlineLevel="0" collapsed="false">
      <c r="A93" s="22"/>
      <c r="B93" s="21"/>
      <c r="C93" s="21"/>
    </row>
    <row r="94" customFormat="false" ht="15" hidden="false" customHeight="false" outlineLevel="0" collapsed="false">
      <c r="A94" s="22"/>
      <c r="B94" s="21"/>
      <c r="C94" s="21"/>
    </row>
    <row r="95" customFormat="false" ht="15" hidden="false" customHeight="false" outlineLevel="0" collapsed="false">
      <c r="A95" s="22"/>
      <c r="B95" s="21"/>
      <c r="C95" s="21"/>
    </row>
    <row r="96" customFormat="false" ht="15" hidden="false" customHeight="false" outlineLevel="0" collapsed="false">
      <c r="A96" s="22"/>
      <c r="B96" s="21"/>
      <c r="C96" s="21"/>
    </row>
    <row r="97" customFormat="false" ht="15" hidden="false" customHeight="false" outlineLevel="0" collapsed="false">
      <c r="A97" s="22"/>
      <c r="B97" s="21"/>
      <c r="C97" s="21"/>
    </row>
    <row r="98" customFormat="false" ht="15" hidden="false" customHeight="false" outlineLevel="0" collapsed="false">
      <c r="A98" s="22"/>
      <c r="B98" s="21"/>
      <c r="C98" s="21"/>
    </row>
    <row r="99" customFormat="false" ht="15" hidden="false" customHeight="false" outlineLevel="0" collapsed="false">
      <c r="A99" s="22"/>
      <c r="B99" s="21"/>
      <c r="C99" s="21"/>
    </row>
    <row r="100" customFormat="false" ht="15" hidden="false" customHeight="false" outlineLevel="0" collapsed="false">
      <c r="A100" s="22"/>
      <c r="B100" s="21"/>
      <c r="C100" s="21"/>
    </row>
    <row r="101" customFormat="false" ht="15" hidden="false" customHeight="false" outlineLevel="0" collapsed="false">
      <c r="A101" s="22"/>
      <c r="B101" s="21"/>
      <c r="C101" s="21"/>
    </row>
    <row r="102" customFormat="false" ht="15" hidden="false" customHeight="false" outlineLevel="0" collapsed="false">
      <c r="A102" s="22"/>
      <c r="B102" s="21"/>
      <c r="C102" s="21"/>
    </row>
    <row r="103" customFormat="false" ht="15" hidden="false" customHeight="false" outlineLevel="0" collapsed="false">
      <c r="A103" s="22"/>
      <c r="B103" s="21"/>
      <c r="C103" s="21"/>
    </row>
    <row r="104" customFormat="false" ht="15" hidden="false" customHeight="false" outlineLevel="0" collapsed="false">
      <c r="A104" s="22"/>
      <c r="B104" s="21"/>
      <c r="C104" s="21"/>
    </row>
    <row r="105" customFormat="false" ht="15" hidden="false" customHeight="false" outlineLevel="0" collapsed="false">
      <c r="A105" s="22"/>
      <c r="B105" s="21"/>
      <c r="C105" s="21"/>
    </row>
    <row r="106" customFormat="false" ht="15" hidden="false" customHeight="false" outlineLevel="0" collapsed="false">
      <c r="A106" s="22"/>
      <c r="B106" s="21"/>
      <c r="C106" s="21"/>
    </row>
    <row r="107" customFormat="false" ht="15" hidden="false" customHeight="false" outlineLevel="0" collapsed="false">
      <c r="A107" s="22"/>
      <c r="B107" s="21"/>
      <c r="C107" s="21"/>
    </row>
    <row r="108" customFormat="false" ht="15" hidden="false" customHeight="false" outlineLevel="0" collapsed="false">
      <c r="A108" s="22"/>
      <c r="B108" s="21"/>
      <c r="C108" s="21"/>
    </row>
    <row r="109" customFormat="false" ht="15" hidden="false" customHeight="false" outlineLevel="0" collapsed="false">
      <c r="A109" s="22"/>
      <c r="B109" s="21"/>
      <c r="C109" s="21"/>
    </row>
    <row r="110" customFormat="false" ht="15" hidden="false" customHeight="false" outlineLevel="0" collapsed="false">
      <c r="A110" s="22"/>
      <c r="B110" s="21"/>
      <c r="C110" s="21"/>
    </row>
    <row r="111" customFormat="false" ht="15" hidden="false" customHeight="false" outlineLevel="0" collapsed="false">
      <c r="A111" s="22"/>
      <c r="B111" s="21"/>
      <c r="C111" s="21"/>
    </row>
    <row r="112" customFormat="false" ht="15" hidden="false" customHeight="false" outlineLevel="0" collapsed="false">
      <c r="A112" s="22"/>
      <c r="B112" s="21"/>
      <c r="C112" s="21"/>
    </row>
    <row r="113" customFormat="false" ht="15" hidden="false" customHeight="false" outlineLevel="0" collapsed="false">
      <c r="A113" s="22"/>
      <c r="B113" s="21"/>
      <c r="C113" s="21"/>
    </row>
    <row r="114" customFormat="false" ht="15" hidden="false" customHeight="false" outlineLevel="0" collapsed="false">
      <c r="A114" s="22"/>
      <c r="B114" s="21"/>
      <c r="C114" s="21"/>
    </row>
    <row r="115" customFormat="false" ht="15" hidden="false" customHeight="false" outlineLevel="0" collapsed="false">
      <c r="A115" s="22"/>
      <c r="B115" s="21"/>
      <c r="C115" s="21"/>
    </row>
    <row r="116" customFormat="false" ht="15" hidden="false" customHeight="false" outlineLevel="0" collapsed="false">
      <c r="A116" s="22"/>
      <c r="B116" s="21"/>
      <c r="C116" s="21"/>
    </row>
    <row r="117" customFormat="false" ht="15" hidden="false" customHeight="false" outlineLevel="0" collapsed="false">
      <c r="A117" s="22"/>
      <c r="B117" s="21"/>
      <c r="C117" s="21"/>
    </row>
    <row r="118" customFormat="false" ht="15" hidden="false" customHeight="false" outlineLevel="0" collapsed="false">
      <c r="A118" s="22"/>
      <c r="B118" s="21"/>
      <c r="C118" s="21"/>
    </row>
    <row r="119" customFormat="false" ht="15" hidden="false" customHeight="false" outlineLevel="0" collapsed="false">
      <c r="A119" s="22"/>
      <c r="B119" s="21"/>
      <c r="C119" s="21"/>
    </row>
    <row r="120" customFormat="false" ht="15" hidden="false" customHeight="false" outlineLevel="0" collapsed="false">
      <c r="A120" s="22"/>
      <c r="B120" s="21"/>
      <c r="C120" s="21"/>
    </row>
    <row r="121" customFormat="false" ht="15" hidden="false" customHeight="false" outlineLevel="0" collapsed="false">
      <c r="A121" s="22"/>
      <c r="B121" s="21"/>
      <c r="C121" s="21"/>
    </row>
    <row r="122" customFormat="false" ht="15" hidden="false" customHeight="false" outlineLevel="0" collapsed="false">
      <c r="A122" s="22"/>
      <c r="B122" s="21"/>
      <c r="C122" s="21"/>
    </row>
    <row r="123" customFormat="false" ht="15" hidden="false" customHeight="false" outlineLevel="0" collapsed="false">
      <c r="A123" s="22"/>
      <c r="B123" s="21"/>
      <c r="C123" s="21"/>
    </row>
    <row r="124" customFormat="false" ht="15" hidden="false" customHeight="false" outlineLevel="0" collapsed="false">
      <c r="A124" s="22"/>
      <c r="B124" s="21"/>
      <c r="C124" s="21"/>
    </row>
    <row r="125" customFormat="false" ht="15" hidden="false" customHeight="false" outlineLevel="0" collapsed="false">
      <c r="A125" s="22"/>
      <c r="B125" s="21"/>
      <c r="C125" s="21"/>
    </row>
    <row r="126" customFormat="false" ht="15" hidden="false" customHeight="false" outlineLevel="0" collapsed="false">
      <c r="A126" s="22"/>
      <c r="B126" s="21"/>
      <c r="C126" s="21"/>
    </row>
    <row r="127" customFormat="false" ht="15" hidden="false" customHeight="false" outlineLevel="0" collapsed="false">
      <c r="A127" s="22"/>
      <c r="B127" s="21"/>
      <c r="C127" s="21"/>
    </row>
    <row r="128" customFormat="false" ht="15" hidden="false" customHeight="false" outlineLevel="0" collapsed="false">
      <c r="A128" s="22"/>
      <c r="B128" s="21"/>
      <c r="C128" s="21"/>
    </row>
    <row r="129" customFormat="false" ht="15" hidden="false" customHeight="false" outlineLevel="0" collapsed="false">
      <c r="A129" s="22"/>
      <c r="B129" s="21"/>
      <c r="C129" s="21"/>
    </row>
    <row r="130" customFormat="false" ht="15" hidden="false" customHeight="false" outlineLevel="0" collapsed="false">
      <c r="A130" s="22"/>
      <c r="B130" s="21"/>
      <c r="C130" s="21"/>
    </row>
    <row r="131" customFormat="false" ht="15" hidden="false" customHeight="false" outlineLevel="0" collapsed="false">
      <c r="A131" s="22"/>
      <c r="B131" s="21"/>
      <c r="C131" s="21"/>
    </row>
    <row r="132" customFormat="false" ht="15" hidden="false" customHeight="false" outlineLevel="0" collapsed="false">
      <c r="A132" s="22"/>
      <c r="B132" s="21"/>
      <c r="C132" s="21"/>
    </row>
    <row r="133" customFormat="false" ht="15" hidden="false" customHeight="false" outlineLevel="0" collapsed="false">
      <c r="A133" s="22"/>
      <c r="B133" s="21"/>
      <c r="C133" s="21"/>
    </row>
    <row r="134" customFormat="false" ht="15" hidden="false" customHeight="false" outlineLevel="0" collapsed="false">
      <c r="A134" s="22"/>
      <c r="B134" s="21"/>
      <c r="C134" s="21"/>
    </row>
    <row r="135" customFormat="false" ht="15" hidden="false" customHeight="false" outlineLevel="0" collapsed="false">
      <c r="A135" s="22"/>
      <c r="B135" s="21"/>
      <c r="C135" s="21"/>
    </row>
    <row r="136" customFormat="false" ht="15" hidden="false" customHeight="false" outlineLevel="0" collapsed="false">
      <c r="A136" s="22"/>
      <c r="B136" s="21"/>
      <c r="C136" s="21"/>
    </row>
    <row r="137" customFormat="false" ht="15" hidden="false" customHeight="false" outlineLevel="0" collapsed="false">
      <c r="A137" s="22"/>
      <c r="B137" s="21"/>
      <c r="C137" s="21"/>
    </row>
    <row r="138" customFormat="false" ht="15" hidden="false" customHeight="false" outlineLevel="0" collapsed="false">
      <c r="A138" s="22"/>
      <c r="B138" s="21"/>
      <c r="C138" s="21"/>
    </row>
    <row r="139" customFormat="false" ht="15" hidden="false" customHeight="false" outlineLevel="0" collapsed="false">
      <c r="A139" s="22"/>
      <c r="B139" s="21"/>
      <c r="C139" s="21"/>
    </row>
    <row r="140" customFormat="false" ht="15" hidden="false" customHeight="false" outlineLevel="0" collapsed="false">
      <c r="A140" s="22"/>
      <c r="B140" s="21"/>
      <c r="C140" s="21"/>
    </row>
    <row r="141" customFormat="false" ht="15" hidden="false" customHeight="false" outlineLevel="0" collapsed="false">
      <c r="A141" s="22"/>
      <c r="B141" s="21"/>
      <c r="C141" s="21"/>
    </row>
    <row r="142" customFormat="false" ht="15" hidden="false" customHeight="false" outlineLevel="0" collapsed="false">
      <c r="A142" s="22"/>
      <c r="B142" s="21"/>
      <c r="C142" s="21"/>
    </row>
    <row r="143" customFormat="false" ht="15" hidden="false" customHeight="false" outlineLevel="0" collapsed="false">
      <c r="A143" s="22"/>
      <c r="B143" s="21"/>
      <c r="C143" s="21"/>
    </row>
    <row r="144" customFormat="false" ht="15" hidden="false" customHeight="false" outlineLevel="0" collapsed="false">
      <c r="A144" s="22"/>
      <c r="B144" s="21"/>
      <c r="C144" s="21"/>
    </row>
    <row r="145" customFormat="false" ht="15" hidden="false" customHeight="false" outlineLevel="0" collapsed="false">
      <c r="A145" s="22"/>
      <c r="B145" s="21"/>
      <c r="C145" s="21"/>
    </row>
    <row r="146" customFormat="false" ht="15" hidden="false" customHeight="false" outlineLevel="0" collapsed="false">
      <c r="A146" s="22"/>
      <c r="B146" s="21"/>
      <c r="C146" s="21"/>
    </row>
    <row r="147" customFormat="false" ht="15" hidden="false" customHeight="false" outlineLevel="0" collapsed="false">
      <c r="A147" s="22"/>
      <c r="B147" s="21"/>
      <c r="C147" s="21"/>
    </row>
    <row r="148" customFormat="false" ht="15" hidden="false" customHeight="false" outlineLevel="0" collapsed="false">
      <c r="A148" s="22"/>
      <c r="B148" s="21"/>
      <c r="C148" s="21"/>
    </row>
    <row r="149" customFormat="false" ht="15" hidden="false" customHeight="false" outlineLevel="0" collapsed="false">
      <c r="A149" s="22"/>
      <c r="B149" s="21"/>
      <c r="C149" s="21"/>
    </row>
    <row r="150" customFormat="false" ht="15" hidden="false" customHeight="false" outlineLevel="0" collapsed="false">
      <c r="A150" s="22"/>
      <c r="B150" s="21"/>
      <c r="C150" s="21"/>
    </row>
    <row r="151" customFormat="false" ht="15" hidden="false" customHeight="false" outlineLevel="0" collapsed="false">
      <c r="A151" s="22"/>
      <c r="B151" s="21"/>
      <c r="C151" s="21"/>
    </row>
    <row r="152" customFormat="false" ht="15" hidden="false" customHeight="false" outlineLevel="0" collapsed="false">
      <c r="A152" s="22"/>
      <c r="B152" s="21"/>
      <c r="C152" s="21"/>
    </row>
    <row r="153" customFormat="false" ht="15" hidden="false" customHeight="false" outlineLevel="0" collapsed="false">
      <c r="A153" s="22"/>
      <c r="B153" s="21"/>
      <c r="C153" s="21"/>
    </row>
    <row r="154" customFormat="false" ht="15" hidden="false" customHeight="false" outlineLevel="0" collapsed="false">
      <c r="A154" s="22"/>
      <c r="B154" s="21"/>
      <c r="C154" s="21"/>
    </row>
    <row r="155" customFormat="false" ht="15" hidden="false" customHeight="false" outlineLevel="0" collapsed="false">
      <c r="A155" s="22"/>
      <c r="B155" s="21"/>
      <c r="C155" s="21"/>
    </row>
    <row r="156" customFormat="false" ht="15" hidden="false" customHeight="false" outlineLevel="0" collapsed="false">
      <c r="A156" s="22"/>
      <c r="B156" s="21"/>
      <c r="C156" s="21"/>
    </row>
    <row r="157" customFormat="false" ht="15" hidden="false" customHeight="false" outlineLevel="0" collapsed="false">
      <c r="A157" s="22"/>
      <c r="B157" s="21"/>
      <c r="C157" s="21"/>
    </row>
    <row r="158" customFormat="false" ht="15" hidden="false" customHeight="false" outlineLevel="0" collapsed="false">
      <c r="A158" s="22"/>
      <c r="B158" s="21"/>
      <c r="C158" s="21"/>
    </row>
    <row r="159" customFormat="false" ht="15" hidden="false" customHeight="false" outlineLevel="0" collapsed="false">
      <c r="A159" s="22"/>
      <c r="B159" s="21"/>
      <c r="C159" s="21"/>
    </row>
    <row r="160" customFormat="false" ht="15" hidden="false" customHeight="false" outlineLevel="0" collapsed="false">
      <c r="A160" s="22"/>
      <c r="B160" s="21"/>
      <c r="C160" s="21"/>
    </row>
    <row r="161" customFormat="false" ht="15" hidden="false" customHeight="false" outlineLevel="0" collapsed="false">
      <c r="A161" s="22"/>
      <c r="B161" s="21"/>
      <c r="C161" s="21"/>
    </row>
    <row r="162" customFormat="false" ht="15" hidden="false" customHeight="false" outlineLevel="0" collapsed="false">
      <c r="A162" s="22"/>
      <c r="B162" s="21"/>
      <c r="C162" s="21"/>
    </row>
    <row r="163" customFormat="false" ht="15" hidden="false" customHeight="false" outlineLevel="0" collapsed="false">
      <c r="A163" s="22"/>
      <c r="B163" s="21"/>
      <c r="C163" s="21"/>
    </row>
    <row r="164" customFormat="false" ht="15" hidden="false" customHeight="false" outlineLevel="0" collapsed="false">
      <c r="A164" s="22"/>
      <c r="B164" s="21"/>
      <c r="C164" s="21"/>
    </row>
    <row r="165" customFormat="false" ht="15" hidden="false" customHeight="false" outlineLevel="0" collapsed="false">
      <c r="A165" s="22"/>
      <c r="B165" s="21"/>
      <c r="C165" s="21"/>
    </row>
    <row r="166" customFormat="false" ht="15" hidden="false" customHeight="false" outlineLevel="0" collapsed="false">
      <c r="A166" s="22"/>
      <c r="B166" s="21"/>
      <c r="C166" s="21"/>
    </row>
    <row r="167" customFormat="false" ht="15" hidden="false" customHeight="false" outlineLevel="0" collapsed="false">
      <c r="A167" s="22"/>
      <c r="B167" s="21"/>
      <c r="C167" s="21"/>
    </row>
    <row r="168" customFormat="false" ht="15" hidden="false" customHeight="false" outlineLevel="0" collapsed="false">
      <c r="A168" s="22"/>
      <c r="B168" s="21"/>
      <c r="C168" s="21"/>
    </row>
    <row r="169" customFormat="false" ht="15" hidden="false" customHeight="false" outlineLevel="0" collapsed="false">
      <c r="A169" s="22"/>
      <c r="B169" s="21"/>
      <c r="C169" s="21"/>
    </row>
    <row r="170" customFormat="false" ht="15" hidden="false" customHeight="false" outlineLevel="0" collapsed="false">
      <c r="A170" s="22"/>
      <c r="B170" s="21"/>
      <c r="C170" s="21"/>
    </row>
    <row r="171" customFormat="false" ht="15" hidden="false" customHeight="false" outlineLevel="0" collapsed="false">
      <c r="A171" s="22"/>
      <c r="B171" s="21"/>
      <c r="C171" s="21"/>
    </row>
    <row r="172" customFormat="false" ht="15" hidden="false" customHeight="false" outlineLevel="0" collapsed="false">
      <c r="A172" s="22"/>
      <c r="B172" s="21"/>
      <c r="C172" s="21"/>
    </row>
    <row r="173" customFormat="false" ht="15" hidden="false" customHeight="false" outlineLevel="0" collapsed="false">
      <c r="A173" s="22"/>
      <c r="B173" s="21"/>
      <c r="C173" s="21"/>
    </row>
    <row r="174" customFormat="false" ht="15" hidden="false" customHeight="false" outlineLevel="0" collapsed="false">
      <c r="A174" s="22"/>
      <c r="B174" s="21"/>
      <c r="C174" s="21"/>
    </row>
    <row r="175" customFormat="false" ht="15" hidden="false" customHeight="false" outlineLevel="0" collapsed="false">
      <c r="A175" s="22"/>
      <c r="B175" s="21"/>
      <c r="C175" s="21"/>
    </row>
    <row r="176" customFormat="false" ht="15" hidden="false" customHeight="false" outlineLevel="0" collapsed="false">
      <c r="A176" s="22"/>
      <c r="B176" s="21"/>
      <c r="C176" s="21"/>
    </row>
    <row r="177" customFormat="false" ht="15" hidden="false" customHeight="false" outlineLevel="0" collapsed="false">
      <c r="A177" s="22"/>
      <c r="B177" s="21"/>
      <c r="C177" s="21"/>
    </row>
    <row r="178" customFormat="false" ht="15" hidden="false" customHeight="false" outlineLevel="0" collapsed="false">
      <c r="A178" s="22"/>
      <c r="B178" s="21"/>
      <c r="C178" s="21"/>
    </row>
    <row r="179" customFormat="false" ht="15" hidden="false" customHeight="false" outlineLevel="0" collapsed="false">
      <c r="A179" s="22"/>
      <c r="B179" s="21"/>
      <c r="C179" s="21"/>
    </row>
    <row r="180" customFormat="false" ht="15" hidden="false" customHeight="false" outlineLevel="0" collapsed="false">
      <c r="A180" s="22"/>
      <c r="B180" s="21"/>
      <c r="C180" s="21"/>
    </row>
    <row r="181" customFormat="false" ht="15" hidden="false" customHeight="false" outlineLevel="0" collapsed="false">
      <c r="A181" s="22"/>
      <c r="B181" s="21"/>
      <c r="C181" s="21"/>
    </row>
    <row r="182" customFormat="false" ht="15" hidden="false" customHeight="false" outlineLevel="0" collapsed="false">
      <c r="A182" s="22"/>
      <c r="B182" s="21"/>
      <c r="C182" s="21"/>
    </row>
    <row r="183" customFormat="false" ht="15" hidden="false" customHeight="false" outlineLevel="0" collapsed="false">
      <c r="A183" s="22"/>
      <c r="B183" s="21"/>
      <c r="C183" s="21"/>
    </row>
    <row r="184" customFormat="false" ht="15" hidden="false" customHeight="false" outlineLevel="0" collapsed="false">
      <c r="A184" s="22"/>
      <c r="B184" s="21"/>
      <c r="C184" s="21"/>
    </row>
    <row r="185" customFormat="false" ht="15" hidden="false" customHeight="false" outlineLevel="0" collapsed="false">
      <c r="A185" s="22"/>
      <c r="B185" s="21"/>
      <c r="C185" s="21"/>
    </row>
    <row r="186" customFormat="false" ht="15" hidden="false" customHeight="false" outlineLevel="0" collapsed="false">
      <c r="A186" s="22"/>
      <c r="B186" s="21"/>
      <c r="C186" s="21"/>
    </row>
    <row r="187" customFormat="false" ht="15" hidden="false" customHeight="false" outlineLevel="0" collapsed="false">
      <c r="A187" s="22"/>
      <c r="B187" s="21"/>
      <c r="C187" s="21"/>
    </row>
    <row r="188" customFormat="false" ht="15" hidden="false" customHeight="false" outlineLevel="0" collapsed="false">
      <c r="A188" s="22"/>
      <c r="B188" s="21"/>
      <c r="C188" s="21"/>
    </row>
    <row r="189" customFormat="false" ht="15" hidden="false" customHeight="false" outlineLevel="0" collapsed="false">
      <c r="A189" s="22"/>
      <c r="B189" s="21"/>
      <c r="C189" s="21"/>
    </row>
    <row r="190" customFormat="false" ht="15" hidden="false" customHeight="false" outlineLevel="0" collapsed="false">
      <c r="A190" s="22"/>
      <c r="B190" s="21"/>
      <c r="C190" s="21"/>
    </row>
    <row r="191" customFormat="false" ht="15" hidden="false" customHeight="false" outlineLevel="0" collapsed="false">
      <c r="A191" s="22"/>
      <c r="B191" s="21"/>
      <c r="C191" s="21"/>
    </row>
    <row r="192" customFormat="false" ht="15" hidden="false" customHeight="false" outlineLevel="0" collapsed="false">
      <c r="A192" s="22"/>
      <c r="B192" s="21"/>
      <c r="C192" s="21"/>
    </row>
    <row r="193" customFormat="false" ht="15" hidden="false" customHeight="false" outlineLevel="0" collapsed="false">
      <c r="A193" s="22"/>
      <c r="B193" s="21"/>
      <c r="C193" s="21"/>
    </row>
    <row r="194" customFormat="false" ht="15" hidden="false" customHeight="false" outlineLevel="0" collapsed="false">
      <c r="A194" s="22"/>
      <c r="B194" s="21"/>
      <c r="C194" s="21"/>
    </row>
    <row r="195" customFormat="false" ht="15" hidden="false" customHeight="false" outlineLevel="0" collapsed="false">
      <c r="A195" s="22"/>
      <c r="B195" s="21"/>
      <c r="C195" s="21"/>
    </row>
    <row r="196" customFormat="false" ht="15" hidden="false" customHeight="false" outlineLevel="0" collapsed="false">
      <c r="A196" s="22"/>
      <c r="B196" s="21"/>
      <c r="C196" s="21"/>
    </row>
    <row r="197" customFormat="false" ht="15" hidden="false" customHeight="false" outlineLevel="0" collapsed="false">
      <c r="A197" s="22"/>
      <c r="B197" s="21"/>
      <c r="C197" s="21"/>
    </row>
    <row r="198" customFormat="false" ht="15" hidden="false" customHeight="false" outlineLevel="0" collapsed="false">
      <c r="A198" s="22"/>
      <c r="B198" s="21"/>
      <c r="C198" s="21"/>
    </row>
    <row r="199" customFormat="false" ht="15" hidden="false" customHeight="false" outlineLevel="0" collapsed="false">
      <c r="A199" s="22"/>
      <c r="B199" s="21"/>
      <c r="C199" s="21"/>
    </row>
    <row r="200" customFormat="false" ht="15" hidden="false" customHeight="false" outlineLevel="0" collapsed="false">
      <c r="A200" s="22"/>
      <c r="B200" s="21"/>
      <c r="C200" s="21"/>
    </row>
    <row r="201" customFormat="false" ht="15" hidden="false" customHeight="false" outlineLevel="0" collapsed="false">
      <c r="A201" s="22"/>
      <c r="B201" s="21"/>
      <c r="C201" s="21"/>
    </row>
    <row r="202" customFormat="false" ht="15" hidden="false" customHeight="false" outlineLevel="0" collapsed="false">
      <c r="A202" s="22"/>
      <c r="B202" s="21"/>
      <c r="C202" s="21"/>
    </row>
    <row r="203" customFormat="false" ht="15" hidden="false" customHeight="false" outlineLevel="0" collapsed="false">
      <c r="A203" s="22"/>
      <c r="B203" s="21"/>
      <c r="C203" s="21"/>
    </row>
    <row r="204" customFormat="false" ht="15" hidden="false" customHeight="false" outlineLevel="0" collapsed="false">
      <c r="A204" s="22"/>
      <c r="B204" s="21"/>
      <c r="C204" s="21"/>
    </row>
    <row r="205" customFormat="false" ht="15" hidden="false" customHeight="false" outlineLevel="0" collapsed="false">
      <c r="A205" s="22"/>
      <c r="B205" s="21"/>
      <c r="C205" s="21"/>
    </row>
    <row r="206" customFormat="false" ht="15" hidden="false" customHeight="false" outlineLevel="0" collapsed="false">
      <c r="A206" s="22"/>
      <c r="B206" s="21"/>
      <c r="C206" s="21"/>
    </row>
    <row r="207" customFormat="false" ht="15" hidden="false" customHeight="false" outlineLevel="0" collapsed="false">
      <c r="A207" s="22"/>
      <c r="B207" s="21"/>
      <c r="C207" s="21"/>
    </row>
    <row r="208" customFormat="false" ht="15" hidden="false" customHeight="false" outlineLevel="0" collapsed="false">
      <c r="A208" s="22"/>
      <c r="B208" s="21"/>
      <c r="C208" s="21"/>
    </row>
    <row r="209" customFormat="false" ht="15" hidden="false" customHeight="false" outlineLevel="0" collapsed="false">
      <c r="A209" s="22"/>
      <c r="B209" s="21"/>
      <c r="C209" s="21"/>
    </row>
    <row r="210" customFormat="false" ht="15" hidden="false" customHeight="false" outlineLevel="0" collapsed="false">
      <c r="A210" s="22"/>
      <c r="B210" s="21"/>
      <c r="C210" s="21"/>
    </row>
    <row r="211" customFormat="false" ht="15" hidden="false" customHeight="false" outlineLevel="0" collapsed="false">
      <c r="A211" s="22"/>
      <c r="B211" s="21"/>
      <c r="C211" s="21"/>
    </row>
    <row r="212" customFormat="false" ht="15" hidden="false" customHeight="false" outlineLevel="0" collapsed="false">
      <c r="A212" s="22"/>
      <c r="B212" s="21"/>
      <c r="C212" s="21"/>
    </row>
    <row r="213" customFormat="false" ht="15" hidden="false" customHeight="false" outlineLevel="0" collapsed="false">
      <c r="A213" s="22"/>
      <c r="B213" s="21"/>
      <c r="C213" s="21"/>
    </row>
    <row r="214" customFormat="false" ht="15" hidden="false" customHeight="false" outlineLevel="0" collapsed="false">
      <c r="A214" s="22"/>
      <c r="B214" s="21"/>
      <c r="C214" s="21"/>
    </row>
    <row r="215" customFormat="false" ht="15" hidden="false" customHeight="false" outlineLevel="0" collapsed="false">
      <c r="A215" s="22"/>
      <c r="B215" s="21"/>
      <c r="C215" s="21"/>
    </row>
    <row r="216" customFormat="false" ht="15" hidden="false" customHeight="false" outlineLevel="0" collapsed="false">
      <c r="A216" s="22"/>
      <c r="B216" s="21"/>
      <c r="C216" s="21"/>
    </row>
    <row r="217" customFormat="false" ht="15" hidden="false" customHeight="false" outlineLevel="0" collapsed="false">
      <c r="A217" s="22"/>
      <c r="B217" s="21"/>
      <c r="C217" s="21"/>
    </row>
    <row r="218" customFormat="false" ht="15" hidden="false" customHeight="false" outlineLevel="0" collapsed="false">
      <c r="A218" s="22"/>
      <c r="B218" s="21"/>
      <c r="C218" s="21"/>
    </row>
    <row r="219" customFormat="false" ht="15" hidden="false" customHeight="false" outlineLevel="0" collapsed="false">
      <c r="A219" s="22"/>
      <c r="B219" s="21"/>
      <c r="C219" s="21"/>
    </row>
    <row r="220" customFormat="false" ht="15" hidden="false" customHeight="false" outlineLevel="0" collapsed="false">
      <c r="A220" s="22"/>
      <c r="B220" s="21"/>
      <c r="C220" s="21"/>
    </row>
    <row r="221" customFormat="false" ht="15" hidden="false" customHeight="false" outlineLevel="0" collapsed="false">
      <c r="A221" s="22"/>
      <c r="B221" s="21"/>
      <c r="C221" s="21"/>
    </row>
    <row r="222" customFormat="false" ht="15" hidden="false" customHeight="false" outlineLevel="0" collapsed="false">
      <c r="A222" s="22"/>
      <c r="B222" s="21"/>
      <c r="C222" s="21"/>
    </row>
    <row r="223" customFormat="false" ht="15" hidden="false" customHeight="false" outlineLevel="0" collapsed="false">
      <c r="A223" s="22"/>
      <c r="B223" s="21"/>
      <c r="C223" s="21"/>
    </row>
    <row r="224" customFormat="false" ht="15" hidden="false" customHeight="false" outlineLevel="0" collapsed="false">
      <c r="A224" s="22"/>
      <c r="B224" s="21"/>
      <c r="C224" s="21"/>
    </row>
    <row r="225" customFormat="false" ht="15" hidden="false" customHeight="false" outlineLevel="0" collapsed="false">
      <c r="A225" s="22"/>
      <c r="B225" s="21"/>
      <c r="C225" s="21"/>
    </row>
    <row r="226" customFormat="false" ht="15" hidden="false" customHeight="false" outlineLevel="0" collapsed="false">
      <c r="A226" s="22"/>
      <c r="B226" s="21"/>
      <c r="C226" s="21"/>
    </row>
    <row r="227" customFormat="false" ht="15" hidden="false" customHeight="false" outlineLevel="0" collapsed="false">
      <c r="A227" s="22"/>
      <c r="B227" s="21"/>
      <c r="C227" s="21"/>
    </row>
    <row r="228" customFormat="false" ht="15" hidden="false" customHeight="false" outlineLevel="0" collapsed="false">
      <c r="A228" s="22"/>
      <c r="B228" s="21"/>
      <c r="C228" s="21"/>
    </row>
    <row r="229" customFormat="false" ht="15" hidden="false" customHeight="false" outlineLevel="0" collapsed="false">
      <c r="A229" s="22"/>
      <c r="B229" s="21"/>
      <c r="C229" s="21"/>
    </row>
    <row r="230" customFormat="false" ht="15" hidden="false" customHeight="false" outlineLevel="0" collapsed="false">
      <c r="A230" s="22"/>
      <c r="B230" s="21"/>
      <c r="C230" s="21"/>
    </row>
    <row r="231" customFormat="false" ht="15" hidden="false" customHeight="false" outlineLevel="0" collapsed="false">
      <c r="A231" s="22"/>
      <c r="B231" s="21"/>
      <c r="C231" s="21"/>
    </row>
    <row r="232" customFormat="false" ht="15" hidden="false" customHeight="false" outlineLevel="0" collapsed="false">
      <c r="A232" s="22"/>
      <c r="B232" s="21"/>
      <c r="C232" s="21"/>
    </row>
    <row r="233" customFormat="false" ht="15" hidden="false" customHeight="false" outlineLevel="0" collapsed="false">
      <c r="A233" s="22"/>
      <c r="B233" s="21"/>
      <c r="C233" s="21"/>
    </row>
    <row r="234" customFormat="false" ht="15" hidden="false" customHeight="false" outlineLevel="0" collapsed="false">
      <c r="A234" s="22"/>
      <c r="B234" s="21"/>
      <c r="C234" s="21"/>
    </row>
    <row r="235" customFormat="false" ht="15" hidden="false" customHeight="false" outlineLevel="0" collapsed="false">
      <c r="A235" s="22"/>
      <c r="B235" s="21"/>
      <c r="C235" s="21"/>
    </row>
    <row r="236" customFormat="false" ht="15" hidden="false" customHeight="false" outlineLevel="0" collapsed="false">
      <c r="A236" s="22"/>
      <c r="B236" s="21"/>
      <c r="C236" s="21"/>
    </row>
    <row r="237" customFormat="false" ht="15" hidden="false" customHeight="false" outlineLevel="0" collapsed="false">
      <c r="A237" s="22"/>
      <c r="B237" s="21"/>
      <c r="C237" s="21"/>
    </row>
    <row r="238" customFormat="false" ht="15" hidden="false" customHeight="false" outlineLevel="0" collapsed="false">
      <c r="A238" s="22"/>
      <c r="B238" s="21"/>
      <c r="C238" s="21"/>
    </row>
    <row r="239" customFormat="false" ht="15" hidden="false" customHeight="false" outlineLevel="0" collapsed="false">
      <c r="A239" s="22"/>
      <c r="B239" s="21"/>
      <c r="C239" s="21"/>
    </row>
    <row r="240" customFormat="false" ht="15" hidden="false" customHeight="false" outlineLevel="0" collapsed="false">
      <c r="A240" s="22"/>
      <c r="B240" s="21"/>
      <c r="C240" s="21"/>
    </row>
    <row r="241" customFormat="false" ht="15" hidden="false" customHeight="false" outlineLevel="0" collapsed="false">
      <c r="A241" s="22"/>
      <c r="B241" s="21"/>
      <c r="C241" s="21"/>
    </row>
    <row r="242" customFormat="false" ht="15" hidden="false" customHeight="false" outlineLevel="0" collapsed="false">
      <c r="A242" s="22"/>
      <c r="B242" s="21"/>
      <c r="C242" s="21"/>
    </row>
    <row r="243" customFormat="false" ht="15" hidden="false" customHeight="false" outlineLevel="0" collapsed="false">
      <c r="A243" s="22"/>
      <c r="B243" s="21"/>
      <c r="C243" s="21"/>
    </row>
    <row r="244" customFormat="false" ht="15" hidden="false" customHeight="false" outlineLevel="0" collapsed="false">
      <c r="A244" s="22"/>
      <c r="B244" s="21"/>
      <c r="C244" s="21"/>
    </row>
    <row r="245" customFormat="false" ht="15" hidden="false" customHeight="false" outlineLevel="0" collapsed="false">
      <c r="A245" s="22"/>
      <c r="B245" s="21"/>
      <c r="C245" s="21"/>
    </row>
    <row r="246" customFormat="false" ht="15" hidden="false" customHeight="false" outlineLevel="0" collapsed="false">
      <c r="A246" s="22"/>
      <c r="B246" s="21"/>
      <c r="C246" s="21"/>
    </row>
    <row r="247" customFormat="false" ht="15" hidden="false" customHeight="false" outlineLevel="0" collapsed="false">
      <c r="A247" s="22"/>
      <c r="B247" s="21"/>
      <c r="C247" s="21"/>
    </row>
    <row r="248" customFormat="false" ht="15" hidden="false" customHeight="false" outlineLevel="0" collapsed="false">
      <c r="A248" s="22"/>
      <c r="B248" s="21"/>
      <c r="C248" s="21"/>
    </row>
    <row r="249" customFormat="false" ht="15" hidden="false" customHeight="false" outlineLevel="0" collapsed="false">
      <c r="A249" s="22"/>
      <c r="B249" s="21"/>
      <c r="C249" s="21"/>
    </row>
    <row r="250" customFormat="false" ht="15" hidden="false" customHeight="false" outlineLevel="0" collapsed="false">
      <c r="A250" s="22"/>
      <c r="B250" s="21"/>
      <c r="C250" s="21"/>
    </row>
    <row r="251" customFormat="false" ht="15" hidden="false" customHeight="false" outlineLevel="0" collapsed="false">
      <c r="A251" s="22"/>
      <c r="B251" s="21"/>
      <c r="C251" s="21"/>
    </row>
    <row r="252" customFormat="false" ht="15" hidden="false" customHeight="false" outlineLevel="0" collapsed="false">
      <c r="A252" s="22"/>
      <c r="B252" s="21"/>
      <c r="C252" s="21"/>
    </row>
    <row r="253" customFormat="false" ht="15" hidden="false" customHeight="false" outlineLevel="0" collapsed="false">
      <c r="A253" s="22"/>
      <c r="B253" s="21"/>
      <c r="C253" s="21"/>
    </row>
    <row r="254" customFormat="false" ht="15" hidden="false" customHeight="false" outlineLevel="0" collapsed="false">
      <c r="A254" s="22"/>
      <c r="B254" s="21"/>
      <c r="C254" s="21"/>
    </row>
    <row r="255" customFormat="false" ht="15" hidden="false" customHeight="false" outlineLevel="0" collapsed="false">
      <c r="A255" s="22"/>
      <c r="B255" s="21"/>
      <c r="C255" s="21"/>
    </row>
    <row r="256" customFormat="false" ht="15" hidden="false" customHeight="false" outlineLevel="0" collapsed="false">
      <c r="A256" s="22"/>
      <c r="B256" s="21"/>
      <c r="C256" s="21"/>
    </row>
    <row r="257" customFormat="false" ht="15" hidden="false" customHeight="false" outlineLevel="0" collapsed="false">
      <c r="A257" s="22"/>
      <c r="B257" s="21"/>
      <c r="C257" s="21"/>
    </row>
    <row r="258" customFormat="false" ht="15" hidden="false" customHeight="false" outlineLevel="0" collapsed="false">
      <c r="A258" s="22"/>
      <c r="B258" s="21"/>
      <c r="C258" s="21"/>
    </row>
    <row r="259" customFormat="false" ht="15" hidden="false" customHeight="false" outlineLevel="0" collapsed="false">
      <c r="A259" s="22"/>
      <c r="B259" s="21"/>
      <c r="C259" s="21"/>
    </row>
    <row r="260" customFormat="false" ht="15" hidden="false" customHeight="false" outlineLevel="0" collapsed="false">
      <c r="A260" s="22"/>
      <c r="B260" s="21"/>
      <c r="C260" s="21"/>
    </row>
    <row r="261" customFormat="false" ht="15" hidden="false" customHeight="false" outlineLevel="0" collapsed="false">
      <c r="A261" s="22"/>
      <c r="B261" s="21"/>
      <c r="C261" s="21"/>
    </row>
    <row r="262" customFormat="false" ht="15" hidden="false" customHeight="false" outlineLevel="0" collapsed="false">
      <c r="A262" s="22"/>
      <c r="B262" s="21"/>
      <c r="C262" s="21"/>
    </row>
    <row r="263" customFormat="false" ht="15" hidden="false" customHeight="false" outlineLevel="0" collapsed="false">
      <c r="A263" s="22"/>
      <c r="B263" s="21"/>
      <c r="C263" s="21"/>
    </row>
    <row r="264" customFormat="false" ht="15" hidden="false" customHeight="false" outlineLevel="0" collapsed="false">
      <c r="A264" s="22"/>
      <c r="B264" s="21"/>
      <c r="C264" s="21"/>
    </row>
    <row r="265" customFormat="false" ht="15" hidden="false" customHeight="false" outlineLevel="0" collapsed="false">
      <c r="A265" s="22"/>
      <c r="B265" s="21"/>
      <c r="C265" s="21"/>
    </row>
    <row r="266" customFormat="false" ht="15" hidden="false" customHeight="false" outlineLevel="0" collapsed="false">
      <c r="A266" s="22"/>
      <c r="B266" s="21"/>
      <c r="C266" s="21"/>
    </row>
    <row r="267" customFormat="false" ht="15" hidden="false" customHeight="false" outlineLevel="0" collapsed="false">
      <c r="A267" s="22"/>
      <c r="B267" s="21"/>
      <c r="C267" s="21"/>
    </row>
    <row r="268" customFormat="false" ht="15" hidden="false" customHeight="false" outlineLevel="0" collapsed="false">
      <c r="A268" s="22"/>
      <c r="B268" s="21"/>
      <c r="C268" s="21"/>
    </row>
    <row r="269" customFormat="false" ht="15" hidden="false" customHeight="false" outlineLevel="0" collapsed="false">
      <c r="A269" s="22"/>
      <c r="B269" s="21"/>
      <c r="C269" s="21"/>
    </row>
    <row r="270" customFormat="false" ht="15" hidden="false" customHeight="false" outlineLevel="0" collapsed="false">
      <c r="A270" s="22"/>
      <c r="B270" s="21"/>
      <c r="C270" s="21"/>
    </row>
    <row r="271" customFormat="false" ht="15" hidden="false" customHeight="false" outlineLevel="0" collapsed="false">
      <c r="A271" s="22"/>
      <c r="B271" s="21"/>
      <c r="C271" s="21"/>
    </row>
    <row r="272" customFormat="false" ht="15" hidden="false" customHeight="false" outlineLevel="0" collapsed="false">
      <c r="A272" s="22"/>
      <c r="B272" s="21"/>
      <c r="C272" s="21"/>
    </row>
    <row r="273" customFormat="false" ht="15" hidden="false" customHeight="false" outlineLevel="0" collapsed="false">
      <c r="A273" s="22"/>
      <c r="B273" s="21"/>
      <c r="C273" s="21"/>
    </row>
    <row r="274" customFormat="false" ht="15" hidden="false" customHeight="false" outlineLevel="0" collapsed="false">
      <c r="A274" s="22"/>
      <c r="B274" s="21"/>
      <c r="C274" s="21"/>
    </row>
    <row r="275" customFormat="false" ht="15" hidden="false" customHeight="false" outlineLevel="0" collapsed="false">
      <c r="A275" s="22"/>
      <c r="B275" s="21"/>
      <c r="C275" s="21"/>
    </row>
    <row r="276" customFormat="false" ht="15" hidden="false" customHeight="false" outlineLevel="0" collapsed="false">
      <c r="A276" s="22"/>
      <c r="B276" s="21"/>
      <c r="C276" s="21"/>
    </row>
    <row r="277" customFormat="false" ht="15" hidden="false" customHeight="false" outlineLevel="0" collapsed="false">
      <c r="A277" s="22"/>
      <c r="B277" s="21"/>
      <c r="C277" s="21"/>
    </row>
    <row r="278" customFormat="false" ht="15" hidden="false" customHeight="false" outlineLevel="0" collapsed="false">
      <c r="A278" s="22"/>
      <c r="B278" s="21"/>
      <c r="C278" s="21"/>
    </row>
    <row r="279" customFormat="false" ht="15" hidden="false" customHeight="false" outlineLevel="0" collapsed="false">
      <c r="A279" s="22"/>
      <c r="B279" s="21"/>
      <c r="C279" s="21"/>
    </row>
    <row r="280" customFormat="false" ht="15" hidden="false" customHeight="false" outlineLevel="0" collapsed="false">
      <c r="A280" s="22"/>
      <c r="B280" s="21"/>
      <c r="C280" s="21"/>
    </row>
    <row r="281" customFormat="false" ht="15" hidden="false" customHeight="false" outlineLevel="0" collapsed="false">
      <c r="A281" s="22"/>
      <c r="B281" s="21"/>
      <c r="C281" s="21"/>
    </row>
    <row r="282" customFormat="false" ht="15" hidden="false" customHeight="false" outlineLevel="0" collapsed="false">
      <c r="A282" s="22"/>
      <c r="B282" s="21"/>
      <c r="C282" s="21"/>
    </row>
    <row r="283" customFormat="false" ht="15" hidden="false" customHeight="false" outlineLevel="0" collapsed="false">
      <c r="A283" s="22"/>
      <c r="B283" s="21"/>
      <c r="C283" s="21"/>
    </row>
    <row r="284" customFormat="false" ht="15" hidden="false" customHeight="false" outlineLevel="0" collapsed="false">
      <c r="A284" s="22"/>
      <c r="B284" s="21"/>
      <c r="C284" s="21"/>
    </row>
    <row r="285" customFormat="false" ht="15" hidden="false" customHeight="false" outlineLevel="0" collapsed="false">
      <c r="A285" s="22"/>
      <c r="B285" s="21"/>
      <c r="C285" s="21"/>
    </row>
    <row r="286" customFormat="false" ht="15" hidden="false" customHeight="false" outlineLevel="0" collapsed="false">
      <c r="A286" s="22"/>
      <c r="B286" s="21"/>
      <c r="C286" s="21"/>
    </row>
    <row r="287" customFormat="false" ht="15" hidden="false" customHeight="false" outlineLevel="0" collapsed="false">
      <c r="A287" s="22"/>
      <c r="B287" s="21"/>
      <c r="C287" s="21"/>
    </row>
    <row r="288" customFormat="false" ht="15" hidden="false" customHeight="false" outlineLevel="0" collapsed="false">
      <c r="A288" s="22"/>
      <c r="B288" s="21"/>
      <c r="C288" s="21"/>
    </row>
    <row r="289" customFormat="false" ht="15" hidden="false" customHeight="false" outlineLevel="0" collapsed="false">
      <c r="A289" s="22"/>
      <c r="B289" s="21"/>
      <c r="C289" s="21"/>
    </row>
    <row r="290" customFormat="false" ht="15" hidden="false" customHeight="false" outlineLevel="0" collapsed="false">
      <c r="A290" s="22"/>
      <c r="B290" s="21"/>
      <c r="C290" s="21"/>
    </row>
    <row r="291" customFormat="false" ht="15" hidden="false" customHeight="false" outlineLevel="0" collapsed="false">
      <c r="A291" s="22"/>
      <c r="B291" s="21"/>
      <c r="C291" s="21"/>
    </row>
    <row r="292" customFormat="false" ht="15" hidden="false" customHeight="false" outlineLevel="0" collapsed="false">
      <c r="A292" s="22"/>
      <c r="B292" s="21"/>
      <c r="C292" s="21"/>
    </row>
    <row r="293" customFormat="false" ht="15" hidden="false" customHeight="false" outlineLevel="0" collapsed="false">
      <c r="A293" s="22"/>
      <c r="B293" s="21"/>
      <c r="C293" s="21"/>
    </row>
    <row r="294" customFormat="false" ht="15" hidden="false" customHeight="false" outlineLevel="0" collapsed="false">
      <c r="A294" s="22"/>
      <c r="B294" s="21"/>
      <c r="C294" s="21"/>
    </row>
    <row r="295" customFormat="false" ht="15" hidden="false" customHeight="false" outlineLevel="0" collapsed="false">
      <c r="A295" s="22"/>
      <c r="B295" s="21"/>
      <c r="C295" s="21"/>
    </row>
    <row r="296" customFormat="false" ht="15" hidden="false" customHeight="false" outlineLevel="0" collapsed="false">
      <c r="A296" s="22"/>
      <c r="B296" s="21"/>
      <c r="C296" s="21"/>
    </row>
    <row r="297" customFormat="false" ht="15" hidden="false" customHeight="false" outlineLevel="0" collapsed="false">
      <c r="A297" s="22"/>
      <c r="B297" s="21"/>
      <c r="C297" s="21"/>
    </row>
    <row r="298" customFormat="false" ht="15" hidden="false" customHeight="false" outlineLevel="0" collapsed="false">
      <c r="A298" s="22"/>
      <c r="B298" s="21"/>
      <c r="C298" s="21"/>
    </row>
    <row r="299" customFormat="false" ht="15" hidden="false" customHeight="false" outlineLevel="0" collapsed="false">
      <c r="A299" s="22"/>
      <c r="B299" s="21"/>
      <c r="C299" s="21"/>
    </row>
    <row r="300" customFormat="false" ht="15" hidden="false" customHeight="false" outlineLevel="0" collapsed="false">
      <c r="A300" s="22"/>
      <c r="B300" s="21"/>
      <c r="C300" s="21"/>
    </row>
    <row r="301" customFormat="false" ht="15" hidden="false" customHeight="false" outlineLevel="0" collapsed="false">
      <c r="A301" s="22"/>
      <c r="B301" s="21"/>
      <c r="C301" s="21"/>
    </row>
    <row r="302" customFormat="false" ht="15" hidden="false" customHeight="false" outlineLevel="0" collapsed="false">
      <c r="A302" s="22"/>
      <c r="B302" s="21"/>
      <c r="C302" s="21"/>
    </row>
    <row r="303" customFormat="false" ht="15" hidden="false" customHeight="false" outlineLevel="0" collapsed="false">
      <c r="A303" s="22"/>
      <c r="B303" s="21"/>
      <c r="C303" s="21"/>
    </row>
    <row r="304" customFormat="false" ht="15" hidden="false" customHeight="false" outlineLevel="0" collapsed="false">
      <c r="A304" s="22"/>
      <c r="B304" s="21"/>
      <c r="C304" s="21"/>
    </row>
    <row r="305" customFormat="false" ht="15" hidden="false" customHeight="false" outlineLevel="0" collapsed="false">
      <c r="A305" s="22"/>
      <c r="B305" s="21"/>
      <c r="C305" s="21"/>
    </row>
    <row r="306" customFormat="false" ht="15" hidden="false" customHeight="false" outlineLevel="0" collapsed="false">
      <c r="A306" s="22"/>
      <c r="B306" s="21"/>
      <c r="C306" s="21"/>
    </row>
    <row r="307" customFormat="false" ht="15" hidden="false" customHeight="false" outlineLevel="0" collapsed="false">
      <c r="A307" s="22"/>
      <c r="B307" s="21"/>
      <c r="C307" s="21"/>
    </row>
    <row r="308" customFormat="false" ht="15" hidden="false" customHeight="false" outlineLevel="0" collapsed="false">
      <c r="A308" s="22"/>
      <c r="B308" s="21"/>
      <c r="C308" s="21"/>
    </row>
    <row r="309" customFormat="false" ht="15" hidden="false" customHeight="false" outlineLevel="0" collapsed="false">
      <c r="A309" s="22"/>
      <c r="B309" s="21"/>
      <c r="C309" s="21"/>
    </row>
    <row r="310" customFormat="false" ht="15" hidden="false" customHeight="false" outlineLevel="0" collapsed="false">
      <c r="A310" s="22"/>
      <c r="B310" s="21"/>
      <c r="C310" s="21"/>
    </row>
    <row r="311" customFormat="false" ht="15" hidden="false" customHeight="false" outlineLevel="0" collapsed="false">
      <c r="A311" s="22"/>
      <c r="B311" s="21"/>
      <c r="C311" s="21"/>
    </row>
    <row r="312" customFormat="false" ht="15" hidden="false" customHeight="false" outlineLevel="0" collapsed="false">
      <c r="A312" s="22"/>
      <c r="B312" s="21"/>
      <c r="C312" s="21"/>
    </row>
    <row r="313" customFormat="false" ht="15" hidden="false" customHeight="false" outlineLevel="0" collapsed="false">
      <c r="A313" s="22"/>
      <c r="B313" s="21"/>
      <c r="C313" s="21"/>
    </row>
    <row r="314" customFormat="false" ht="15" hidden="false" customHeight="false" outlineLevel="0" collapsed="false">
      <c r="A314" s="22"/>
      <c r="B314" s="21"/>
      <c r="C314" s="21"/>
    </row>
    <row r="315" customFormat="false" ht="15" hidden="false" customHeight="false" outlineLevel="0" collapsed="false">
      <c r="A315" s="22"/>
      <c r="B315" s="21"/>
      <c r="C315" s="21"/>
    </row>
    <row r="316" customFormat="false" ht="15" hidden="false" customHeight="false" outlineLevel="0" collapsed="false">
      <c r="A316" s="22"/>
      <c r="B316" s="21"/>
      <c r="C316" s="21"/>
    </row>
    <row r="317" customFormat="false" ht="15" hidden="false" customHeight="false" outlineLevel="0" collapsed="false">
      <c r="A317" s="22"/>
      <c r="B317" s="21"/>
      <c r="C317" s="21"/>
    </row>
    <row r="318" customFormat="false" ht="15" hidden="false" customHeight="false" outlineLevel="0" collapsed="false">
      <c r="A318" s="22"/>
      <c r="B318" s="21"/>
      <c r="C318" s="21"/>
    </row>
    <row r="319" customFormat="false" ht="15" hidden="false" customHeight="false" outlineLevel="0" collapsed="false">
      <c r="A319" s="22"/>
      <c r="B319" s="21"/>
      <c r="C319" s="21"/>
    </row>
    <row r="320" customFormat="false" ht="15" hidden="false" customHeight="false" outlineLevel="0" collapsed="false">
      <c r="A320" s="22"/>
      <c r="B320" s="21"/>
      <c r="C320" s="21"/>
    </row>
    <row r="321" customFormat="false" ht="15" hidden="false" customHeight="false" outlineLevel="0" collapsed="false">
      <c r="A321" s="22"/>
      <c r="B321" s="21"/>
      <c r="C321" s="21"/>
    </row>
    <row r="322" customFormat="false" ht="15" hidden="false" customHeight="false" outlineLevel="0" collapsed="false">
      <c r="A322" s="22"/>
      <c r="B322" s="21"/>
      <c r="C322" s="21"/>
    </row>
    <row r="323" customFormat="false" ht="15" hidden="false" customHeight="false" outlineLevel="0" collapsed="false">
      <c r="A323" s="22"/>
      <c r="B323" s="21"/>
      <c r="C323" s="21"/>
    </row>
    <row r="324" customFormat="false" ht="15" hidden="false" customHeight="false" outlineLevel="0" collapsed="false">
      <c r="A324" s="22"/>
      <c r="B324" s="21"/>
      <c r="C324" s="21"/>
    </row>
    <row r="325" customFormat="false" ht="15" hidden="false" customHeight="false" outlineLevel="0" collapsed="false">
      <c r="A325" s="22"/>
      <c r="B325" s="21"/>
      <c r="C325" s="21"/>
    </row>
    <row r="326" customFormat="false" ht="15" hidden="false" customHeight="false" outlineLevel="0" collapsed="false">
      <c r="A326" s="22"/>
      <c r="B326" s="21"/>
      <c r="C326" s="21"/>
    </row>
    <row r="327" customFormat="false" ht="15" hidden="false" customHeight="false" outlineLevel="0" collapsed="false">
      <c r="A327" s="22"/>
      <c r="B327" s="21"/>
      <c r="C327" s="21"/>
    </row>
    <row r="328" customFormat="false" ht="15" hidden="false" customHeight="false" outlineLevel="0" collapsed="false">
      <c r="A328" s="22"/>
      <c r="B328" s="21"/>
      <c r="C328" s="21"/>
    </row>
    <row r="329" customFormat="false" ht="15" hidden="false" customHeight="false" outlineLevel="0" collapsed="false">
      <c r="A329" s="22"/>
      <c r="B329" s="21"/>
      <c r="C329" s="21"/>
    </row>
    <row r="330" customFormat="false" ht="15" hidden="false" customHeight="false" outlineLevel="0" collapsed="false">
      <c r="A330" s="22"/>
      <c r="B330" s="21"/>
      <c r="C330" s="21"/>
    </row>
    <row r="331" customFormat="false" ht="15" hidden="false" customHeight="false" outlineLevel="0" collapsed="false">
      <c r="A331" s="22"/>
      <c r="B331" s="21"/>
      <c r="C331" s="21"/>
    </row>
    <row r="332" customFormat="false" ht="15" hidden="false" customHeight="false" outlineLevel="0" collapsed="false">
      <c r="A332" s="22"/>
      <c r="B332" s="21"/>
      <c r="C332" s="21"/>
    </row>
    <row r="333" customFormat="false" ht="15" hidden="false" customHeight="false" outlineLevel="0" collapsed="false">
      <c r="A333" s="22"/>
      <c r="B333" s="21"/>
      <c r="C333" s="21"/>
    </row>
    <row r="334" customFormat="false" ht="15" hidden="false" customHeight="false" outlineLevel="0" collapsed="false">
      <c r="A334" s="22"/>
      <c r="B334" s="21"/>
      <c r="C334" s="21"/>
    </row>
    <row r="335" customFormat="false" ht="15" hidden="false" customHeight="false" outlineLevel="0" collapsed="false">
      <c r="A335" s="22"/>
      <c r="B335" s="21"/>
      <c r="C335" s="21"/>
    </row>
    <row r="336" customFormat="false" ht="15" hidden="false" customHeight="false" outlineLevel="0" collapsed="false">
      <c r="A336" s="22"/>
      <c r="B336" s="21"/>
      <c r="C336" s="21"/>
    </row>
    <row r="337" customFormat="false" ht="15" hidden="false" customHeight="false" outlineLevel="0" collapsed="false">
      <c r="A337" s="22"/>
      <c r="B337" s="21"/>
      <c r="C337" s="21"/>
    </row>
    <row r="338" customFormat="false" ht="15" hidden="false" customHeight="false" outlineLevel="0" collapsed="false">
      <c r="A338" s="22"/>
      <c r="B338" s="21"/>
      <c r="C338" s="21"/>
    </row>
    <row r="339" customFormat="false" ht="15" hidden="false" customHeight="false" outlineLevel="0" collapsed="false">
      <c r="A339" s="22"/>
      <c r="B339" s="21"/>
      <c r="C339" s="21"/>
    </row>
    <row r="340" customFormat="false" ht="15" hidden="false" customHeight="false" outlineLevel="0" collapsed="false">
      <c r="A340" s="22"/>
      <c r="B340" s="21"/>
      <c r="C340" s="21"/>
    </row>
    <row r="341" customFormat="false" ht="15" hidden="false" customHeight="false" outlineLevel="0" collapsed="false">
      <c r="A341" s="22"/>
      <c r="B341" s="21"/>
      <c r="C341" s="21"/>
    </row>
    <row r="342" customFormat="false" ht="15" hidden="false" customHeight="false" outlineLevel="0" collapsed="false">
      <c r="A342" s="22"/>
      <c r="B342" s="21"/>
      <c r="C342" s="21"/>
    </row>
    <row r="343" customFormat="false" ht="15" hidden="false" customHeight="false" outlineLevel="0" collapsed="false">
      <c r="A343" s="22"/>
      <c r="B343" s="21"/>
      <c r="C343" s="21"/>
    </row>
    <row r="344" customFormat="false" ht="15" hidden="false" customHeight="false" outlineLevel="0" collapsed="false">
      <c r="A344" s="22"/>
      <c r="B344" s="21"/>
      <c r="C344" s="21"/>
    </row>
    <row r="345" customFormat="false" ht="15" hidden="false" customHeight="false" outlineLevel="0" collapsed="false">
      <c r="A345" s="22"/>
      <c r="B345" s="21"/>
      <c r="C345" s="21"/>
    </row>
    <row r="346" customFormat="false" ht="15" hidden="false" customHeight="false" outlineLevel="0" collapsed="false">
      <c r="A346" s="22"/>
      <c r="B346" s="21"/>
      <c r="C346" s="21"/>
    </row>
    <row r="347" customFormat="false" ht="15" hidden="false" customHeight="false" outlineLevel="0" collapsed="false">
      <c r="A347" s="22"/>
      <c r="B347" s="21"/>
      <c r="C347" s="21"/>
    </row>
    <row r="348" customFormat="false" ht="15" hidden="false" customHeight="false" outlineLevel="0" collapsed="false">
      <c r="A348" s="22"/>
      <c r="B348" s="21"/>
      <c r="C348" s="21"/>
    </row>
    <row r="349" customFormat="false" ht="15" hidden="false" customHeight="false" outlineLevel="0" collapsed="false">
      <c r="A349" s="22"/>
      <c r="B349" s="21"/>
      <c r="C349" s="21"/>
    </row>
    <row r="350" customFormat="false" ht="15" hidden="false" customHeight="false" outlineLevel="0" collapsed="false">
      <c r="A350" s="22"/>
      <c r="B350" s="21"/>
      <c r="C350" s="21"/>
    </row>
    <row r="351" customFormat="false" ht="15" hidden="false" customHeight="false" outlineLevel="0" collapsed="false">
      <c r="A351" s="22"/>
      <c r="B351" s="21"/>
      <c r="C351" s="21"/>
    </row>
    <row r="352" customFormat="false" ht="15" hidden="false" customHeight="false" outlineLevel="0" collapsed="false">
      <c r="A352" s="22"/>
      <c r="B352" s="21"/>
      <c r="C352" s="21"/>
    </row>
    <row r="353" customFormat="false" ht="15" hidden="false" customHeight="false" outlineLevel="0" collapsed="false">
      <c r="A353" s="22"/>
      <c r="B353" s="21"/>
      <c r="C353" s="21"/>
    </row>
    <row r="354" customFormat="false" ht="15" hidden="false" customHeight="false" outlineLevel="0" collapsed="false">
      <c r="A354" s="22"/>
      <c r="B354" s="21"/>
      <c r="C354" s="21"/>
    </row>
    <row r="355" customFormat="false" ht="15" hidden="false" customHeight="false" outlineLevel="0" collapsed="false">
      <c r="A355" s="22"/>
      <c r="B355" s="21"/>
      <c r="C355" s="21"/>
    </row>
    <row r="356" customFormat="false" ht="15" hidden="false" customHeight="false" outlineLevel="0" collapsed="false">
      <c r="A356" s="22"/>
      <c r="B356" s="21"/>
      <c r="C356" s="21"/>
    </row>
    <row r="357" customFormat="false" ht="15" hidden="false" customHeight="false" outlineLevel="0" collapsed="false">
      <c r="A357" s="22"/>
      <c r="B357" s="21"/>
      <c r="C357" s="21"/>
    </row>
    <row r="358" customFormat="false" ht="15" hidden="false" customHeight="false" outlineLevel="0" collapsed="false">
      <c r="A358" s="22"/>
      <c r="B358" s="21"/>
      <c r="C358" s="21"/>
    </row>
    <row r="359" customFormat="false" ht="15" hidden="false" customHeight="false" outlineLevel="0" collapsed="false">
      <c r="A359" s="22"/>
      <c r="B359" s="21"/>
      <c r="C359" s="21"/>
    </row>
    <row r="360" customFormat="false" ht="15" hidden="false" customHeight="false" outlineLevel="0" collapsed="false">
      <c r="A360" s="22"/>
      <c r="B360" s="21"/>
      <c r="C360" s="21"/>
    </row>
    <row r="361" customFormat="false" ht="15" hidden="false" customHeight="false" outlineLevel="0" collapsed="false">
      <c r="A361" s="22"/>
      <c r="B361" s="21"/>
      <c r="C361" s="21"/>
    </row>
    <row r="362" customFormat="false" ht="15" hidden="false" customHeight="false" outlineLevel="0" collapsed="false">
      <c r="A362" s="22"/>
      <c r="B362" s="21"/>
      <c r="C362" s="21"/>
    </row>
    <row r="363" customFormat="false" ht="15" hidden="false" customHeight="false" outlineLevel="0" collapsed="false">
      <c r="A363" s="22"/>
      <c r="B363" s="21"/>
      <c r="C363" s="21"/>
    </row>
    <row r="364" customFormat="false" ht="15" hidden="false" customHeight="false" outlineLevel="0" collapsed="false">
      <c r="A364" s="22"/>
      <c r="B364" s="21"/>
      <c r="C364" s="21"/>
    </row>
    <row r="365" customFormat="false" ht="15" hidden="false" customHeight="false" outlineLevel="0" collapsed="false">
      <c r="A365" s="22"/>
      <c r="B365" s="21"/>
      <c r="C365" s="21"/>
    </row>
    <row r="366" customFormat="false" ht="15" hidden="false" customHeight="false" outlineLevel="0" collapsed="false">
      <c r="A366" s="22"/>
      <c r="B366" s="21"/>
      <c r="C366" s="21"/>
    </row>
    <row r="367" customFormat="false" ht="15" hidden="false" customHeight="false" outlineLevel="0" collapsed="false">
      <c r="A367" s="22"/>
      <c r="B367" s="21"/>
      <c r="C367" s="21"/>
    </row>
    <row r="368" customFormat="false" ht="15" hidden="false" customHeight="false" outlineLevel="0" collapsed="false">
      <c r="A368" s="22"/>
      <c r="B368" s="21"/>
      <c r="C368" s="21"/>
    </row>
    <row r="369" customFormat="false" ht="15" hidden="false" customHeight="false" outlineLevel="0" collapsed="false">
      <c r="A369" s="22"/>
      <c r="B369" s="21"/>
      <c r="C369" s="21"/>
    </row>
    <row r="370" customFormat="false" ht="15" hidden="false" customHeight="false" outlineLevel="0" collapsed="false">
      <c r="A370" s="22"/>
      <c r="B370" s="21"/>
      <c r="C370" s="21"/>
    </row>
    <row r="371" customFormat="false" ht="15" hidden="false" customHeight="false" outlineLevel="0" collapsed="false">
      <c r="A371" s="22"/>
      <c r="B371" s="21"/>
      <c r="C371" s="21"/>
    </row>
  </sheetData>
  <printOptions headings="false" gridLines="false" gridLinesSet="true" horizontalCentered="false" verticalCentered="false"/>
  <pageMargins left="0.7" right="0.7" top="1.14375" bottom="1.143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6" activeCellId="0" sqref="F6"/>
    </sheetView>
  </sheetViews>
  <sheetFormatPr defaultColWidth="8.625" defaultRowHeight="15" customHeight="true" zeroHeight="false" outlineLevelRow="0" outlineLevelCol="0"/>
  <cols>
    <col collapsed="false" customWidth="true" hidden="false" outlineLevel="0" max="1" min="1" style="1" width="9.91"/>
    <col collapsed="false" customWidth="true" hidden="false" outlineLevel="0" max="2" min="2" style="1" width="44.09"/>
    <col collapsed="false" customWidth="true" hidden="false" outlineLevel="0" max="3" min="3" style="1" width="6.38"/>
    <col collapsed="false" customWidth="true" hidden="false" outlineLevel="0" max="4" min="4" style="1" width="9.79"/>
    <col collapsed="false" customWidth="true" hidden="false" outlineLevel="0" max="5" min="5" style="1" width="7.51"/>
    <col collapsed="false" customWidth="true" hidden="false" outlineLevel="0" max="6" min="6" style="1" width="11.68"/>
    <col collapsed="false" customWidth="true" hidden="false" outlineLevel="0" max="7" min="7" style="1" width="8.52"/>
    <col collapsed="false" customWidth="true" hidden="false" outlineLevel="0" max="11" min="8" style="1" width="6.38"/>
    <col collapsed="false" customWidth="true" hidden="false" outlineLevel="0" max="12" min="12" style="1" width="11.05"/>
    <col collapsed="false" customWidth="true" hidden="false" outlineLevel="0" max="1015" min="13" style="1" width="6.38"/>
    <col collapsed="false" customWidth="false" hidden="false" outlineLevel="0" max="16375" min="1025" style="2" width="8.62"/>
    <col collapsed="false" customWidth="true" hidden="false" outlineLevel="0" max="16384" min="16376" style="2" width="10.49"/>
  </cols>
  <sheetData>
    <row r="1" customFormat="false" ht="15" hidden="false" customHeight="false" outlineLevel="0" collapsed="false">
      <c r="A1" s="1" t="s">
        <v>33</v>
      </c>
      <c r="B1" s="11" t="n">
        <f aca="false">SUM(B5:B369)</f>
        <v>282356</v>
      </c>
      <c r="D1" s="1" t="s">
        <v>3</v>
      </c>
      <c r="E1" s="1" t="s">
        <v>34</v>
      </c>
      <c r="F1" s="1" t="s">
        <v>35</v>
      </c>
    </row>
    <row r="2" customFormat="false" ht="15" hidden="false" customHeight="false" outlineLevel="0" collapsed="false">
      <c r="A2" s="1" t="s">
        <v>19</v>
      </c>
      <c r="B2" s="23" t="n">
        <f aca="false">AVERAGE(B5:B369)</f>
        <v>5762.36734693878</v>
      </c>
      <c r="D2" s="1" t="s">
        <v>4</v>
      </c>
      <c r="E2" s="9" t="n">
        <v>183284</v>
      </c>
      <c r="F2" s="23" t="n">
        <f aca="false">E2/31</f>
        <v>5912.38709677419</v>
      </c>
    </row>
    <row r="3" customFormat="false" ht="15" hidden="false" customHeight="false" outlineLevel="0" collapsed="false">
      <c r="B3" s="24"/>
      <c r="D3" s="1" t="s">
        <v>5</v>
      </c>
      <c r="E3" s="7" t="n">
        <f aca="false">SUM(B36:B53)</f>
        <v>96348</v>
      </c>
      <c r="F3" s="23" t="n">
        <f aca="false">E3/28</f>
        <v>3441</v>
      </c>
    </row>
    <row r="4" customFormat="false" ht="15" hidden="false" customHeight="false" outlineLevel="0" collapsed="false">
      <c r="A4" s="1" t="s">
        <v>22</v>
      </c>
      <c r="B4" s="24" t="s">
        <v>36</v>
      </c>
      <c r="E4" s="7"/>
      <c r="F4" s="23"/>
    </row>
    <row r="5" customFormat="false" ht="15" hidden="false" customHeight="false" outlineLevel="0" collapsed="false">
      <c r="A5" s="25" t="n">
        <v>43466</v>
      </c>
      <c r="B5" s="1" t="n">
        <v>6048</v>
      </c>
      <c r="E5" s="7"/>
      <c r="F5" s="23"/>
    </row>
    <row r="6" customFormat="false" ht="15" hidden="false" customHeight="false" outlineLevel="0" collapsed="false">
      <c r="A6" s="25" t="n">
        <v>43102</v>
      </c>
      <c r="B6" s="1" t="n">
        <v>6025</v>
      </c>
      <c r="E6" s="7"/>
      <c r="F6" s="23"/>
    </row>
    <row r="7" customFormat="false" ht="15" hidden="false" customHeight="false" outlineLevel="0" collapsed="false">
      <c r="A7" s="25" t="n">
        <v>43103</v>
      </c>
      <c r="B7" s="1" t="n">
        <v>7273</v>
      </c>
      <c r="E7" s="7"/>
      <c r="F7" s="23"/>
    </row>
    <row r="8" customFormat="false" ht="15" hidden="false" customHeight="false" outlineLevel="0" collapsed="false">
      <c r="A8" s="25" t="n">
        <v>43104</v>
      </c>
      <c r="B8" s="1" t="n">
        <v>5338</v>
      </c>
      <c r="E8" s="7"/>
      <c r="F8" s="23"/>
    </row>
    <row r="9" customFormat="false" ht="15" hidden="false" customHeight="false" outlineLevel="0" collapsed="false">
      <c r="A9" s="25" t="n">
        <v>43105</v>
      </c>
      <c r="B9" s="1" t="n">
        <v>6990</v>
      </c>
      <c r="E9" s="7"/>
      <c r="F9" s="23"/>
    </row>
    <row r="10" customFormat="false" ht="15" hidden="false" customHeight="false" outlineLevel="0" collapsed="false">
      <c r="A10" s="25" t="n">
        <v>43106</v>
      </c>
      <c r="B10" s="1" t="n">
        <v>5927</v>
      </c>
      <c r="E10" s="7"/>
      <c r="F10" s="23"/>
    </row>
    <row r="11" customFormat="false" ht="15" hidden="false" customHeight="false" outlineLevel="0" collapsed="false">
      <c r="A11" s="25" t="n">
        <v>43107</v>
      </c>
      <c r="B11" s="1" t="n">
        <v>9860</v>
      </c>
      <c r="E11" s="7"/>
      <c r="F11" s="23"/>
    </row>
    <row r="12" customFormat="false" ht="15" hidden="false" customHeight="false" outlineLevel="0" collapsed="false">
      <c r="A12" s="25" t="n">
        <v>43108</v>
      </c>
      <c r="B12" s="1" t="n">
        <v>6411</v>
      </c>
      <c r="E12" s="7"/>
      <c r="F12" s="26"/>
    </row>
    <row r="13" customFormat="false" ht="15" hidden="false" customHeight="false" outlineLevel="0" collapsed="false">
      <c r="A13" s="25" t="n">
        <v>43109</v>
      </c>
      <c r="B13" s="1" t="n">
        <v>5778</v>
      </c>
      <c r="E13" s="7"/>
      <c r="F13" s="26"/>
    </row>
    <row r="14" customFormat="false" ht="15" hidden="false" customHeight="false" outlineLevel="0" collapsed="false">
      <c r="A14" s="25" t="n">
        <v>43110</v>
      </c>
      <c r="B14" s="1" t="n">
        <v>4010</v>
      </c>
      <c r="D14" s="2"/>
      <c r="E14" s="2"/>
      <c r="F14" s="2"/>
    </row>
    <row r="15" customFormat="false" ht="15" hidden="false" customHeight="false" outlineLevel="0" collapsed="false">
      <c r="A15" s="25" t="n">
        <v>43111</v>
      </c>
      <c r="B15" s="1" t="n">
        <v>5058</v>
      </c>
      <c r="D15" s="2"/>
      <c r="E15" s="2"/>
      <c r="F15" s="2"/>
    </row>
    <row r="16" customFormat="false" ht="15" hidden="false" customHeight="false" outlineLevel="0" collapsed="false">
      <c r="A16" s="25" t="n">
        <v>43112</v>
      </c>
      <c r="B16" s="1" t="n">
        <v>4055</v>
      </c>
      <c r="D16" s="27"/>
      <c r="E16" s="27"/>
      <c r="F16" s="27"/>
    </row>
    <row r="17" customFormat="false" ht="15" hidden="false" customHeight="false" outlineLevel="0" collapsed="false">
      <c r="A17" s="25" t="n">
        <v>43113</v>
      </c>
      <c r="B17" s="1" t="n">
        <v>3783</v>
      </c>
      <c r="D17" s="27"/>
      <c r="E17" s="27"/>
      <c r="F17" s="27"/>
    </row>
    <row r="18" customFormat="false" ht="15" hidden="false" customHeight="false" outlineLevel="0" collapsed="false">
      <c r="A18" s="25" t="n">
        <v>43114</v>
      </c>
      <c r="B18" s="1" t="n">
        <v>7218</v>
      </c>
      <c r="D18" s="27"/>
      <c r="E18" s="27"/>
      <c r="F18" s="27"/>
      <c r="G18" s="27"/>
    </row>
    <row r="19" customFormat="false" ht="15" hidden="false" customHeight="false" outlineLevel="0" collapsed="false">
      <c r="A19" s="25" t="n">
        <v>43115</v>
      </c>
      <c r="B19" s="1" t="n">
        <v>5166</v>
      </c>
      <c r="D19" s="27"/>
      <c r="E19" s="27"/>
      <c r="F19" s="27"/>
      <c r="G19" s="27"/>
    </row>
    <row r="20" customFormat="false" ht="15" hidden="false" customHeight="false" outlineLevel="0" collapsed="false">
      <c r="A20" s="25" t="n">
        <v>43116</v>
      </c>
      <c r="B20" s="1" t="n">
        <v>5565</v>
      </c>
    </row>
    <row r="21" customFormat="false" ht="15" hidden="false" customHeight="false" outlineLevel="0" collapsed="false">
      <c r="A21" s="25" t="n">
        <v>43117</v>
      </c>
      <c r="B21" s="1" t="n">
        <v>4006</v>
      </c>
    </row>
    <row r="22" customFormat="false" ht="15" hidden="false" customHeight="false" outlineLevel="0" collapsed="false">
      <c r="A22" s="25" t="n">
        <v>43118</v>
      </c>
      <c r="B22" s="1" t="n">
        <v>5211</v>
      </c>
    </row>
    <row r="23" customFormat="false" ht="15" hidden="false" customHeight="false" outlineLevel="0" collapsed="false">
      <c r="A23" s="25" t="n">
        <v>43119</v>
      </c>
      <c r="B23" s="1" t="n">
        <v>4678</v>
      </c>
    </row>
    <row r="24" customFormat="false" ht="15" hidden="false" customHeight="false" outlineLevel="0" collapsed="false">
      <c r="A24" s="25" t="n">
        <v>43120</v>
      </c>
      <c r="B24" s="1" t="n">
        <v>5868</v>
      </c>
    </row>
    <row r="25" customFormat="false" ht="15" hidden="false" customHeight="false" outlineLevel="0" collapsed="false">
      <c r="A25" s="25" t="n">
        <v>43121</v>
      </c>
      <c r="B25" s="1" t="n">
        <v>5217</v>
      </c>
    </row>
    <row r="26" customFormat="false" ht="15" hidden="false" customHeight="false" outlineLevel="0" collapsed="false">
      <c r="A26" s="25" t="n">
        <v>43122</v>
      </c>
      <c r="B26" s="1" t="n">
        <v>6959</v>
      </c>
    </row>
    <row r="27" customFormat="false" ht="15" hidden="false" customHeight="false" outlineLevel="0" collapsed="false">
      <c r="A27" s="25" t="n">
        <v>43123</v>
      </c>
      <c r="B27" s="1" t="n">
        <v>7750</v>
      </c>
    </row>
    <row r="28" customFormat="false" ht="15" hidden="false" customHeight="false" outlineLevel="0" collapsed="false">
      <c r="A28" s="25" t="n">
        <v>43124</v>
      </c>
      <c r="B28" s="1" t="n">
        <v>6049</v>
      </c>
    </row>
    <row r="29" customFormat="false" ht="15" hidden="false" customHeight="false" outlineLevel="0" collapsed="false">
      <c r="A29" s="25" t="n">
        <v>43125</v>
      </c>
      <c r="B29" s="1" t="n">
        <v>6070</v>
      </c>
    </row>
    <row r="30" customFormat="false" ht="15" hidden="false" customHeight="false" outlineLevel="0" collapsed="false">
      <c r="A30" s="25" t="n">
        <v>43126</v>
      </c>
      <c r="B30" s="1" t="n">
        <v>5454</v>
      </c>
    </row>
    <row r="31" customFormat="false" ht="15" hidden="false" customHeight="false" outlineLevel="0" collapsed="false">
      <c r="A31" s="25" t="n">
        <v>43127</v>
      </c>
      <c r="B31" s="1" t="n">
        <v>7117</v>
      </c>
    </row>
    <row r="32" customFormat="false" ht="15" hidden="false" customHeight="false" outlineLevel="0" collapsed="false">
      <c r="A32" s="25" t="n">
        <v>43128</v>
      </c>
      <c r="B32" s="1" t="n">
        <v>5650</v>
      </c>
    </row>
    <row r="33" customFormat="false" ht="15" hidden="false" customHeight="false" outlineLevel="0" collapsed="false">
      <c r="A33" s="25" t="n">
        <v>43129</v>
      </c>
      <c r="B33" s="1" t="n">
        <v>7226</v>
      </c>
    </row>
    <row r="34" customFormat="false" ht="15" hidden="false" customHeight="false" outlineLevel="0" collapsed="false">
      <c r="A34" s="25" t="n">
        <v>43130</v>
      </c>
      <c r="B34" s="1" t="n">
        <v>8348</v>
      </c>
    </row>
    <row r="35" customFormat="false" ht="15" hidden="false" customHeight="false" outlineLevel="0" collapsed="false">
      <c r="A35" s="25" t="n">
        <v>43131</v>
      </c>
      <c r="B35" s="1" t="n">
        <v>5900</v>
      </c>
    </row>
    <row r="36" customFormat="false" ht="15" hidden="false" customHeight="false" outlineLevel="0" collapsed="false">
      <c r="A36" s="25" t="n">
        <v>43132</v>
      </c>
      <c r="B36" s="1" t="n">
        <v>4318</v>
      </c>
    </row>
    <row r="37" customFormat="false" ht="15" hidden="false" customHeight="false" outlineLevel="0" collapsed="false">
      <c r="A37" s="25" t="n">
        <v>43133</v>
      </c>
      <c r="B37" s="1" t="n">
        <v>6953</v>
      </c>
    </row>
    <row r="38" customFormat="false" ht="15" hidden="false" customHeight="false" outlineLevel="0" collapsed="false">
      <c r="A38" s="25" t="n">
        <v>43134</v>
      </c>
      <c r="B38" s="27" t="n">
        <v>6757</v>
      </c>
    </row>
    <row r="39" customFormat="false" ht="15" hidden="false" customHeight="false" outlineLevel="0" collapsed="false">
      <c r="A39" s="25" t="n">
        <v>43135</v>
      </c>
      <c r="B39" s="27" t="n">
        <v>7132</v>
      </c>
    </row>
    <row r="40" customFormat="false" ht="15" hidden="false" customHeight="false" outlineLevel="0" collapsed="false">
      <c r="A40" s="25" t="n">
        <v>43136</v>
      </c>
      <c r="B40" s="27" t="n">
        <v>4550</v>
      </c>
    </row>
    <row r="41" customFormat="false" ht="15" hidden="false" customHeight="false" outlineLevel="0" collapsed="false">
      <c r="A41" s="25" t="n">
        <v>43137</v>
      </c>
      <c r="B41" s="27" t="n">
        <v>6854</v>
      </c>
    </row>
    <row r="42" customFormat="false" ht="15" hidden="false" customHeight="false" outlineLevel="0" collapsed="false">
      <c r="A42" s="25" t="n">
        <v>43138</v>
      </c>
      <c r="B42" s="27" t="n">
        <v>5734</v>
      </c>
    </row>
    <row r="43" customFormat="false" ht="15" hidden="false" customHeight="false" outlineLevel="0" collapsed="false">
      <c r="A43" s="25" t="n">
        <v>43139</v>
      </c>
      <c r="B43" s="27" t="n">
        <v>5741</v>
      </c>
    </row>
    <row r="44" customFormat="false" ht="15" hidden="false" customHeight="false" outlineLevel="0" collapsed="false">
      <c r="A44" s="25" t="n">
        <v>43140</v>
      </c>
      <c r="B44" s="27" t="n">
        <v>4623</v>
      </c>
    </row>
    <row r="45" customFormat="false" ht="15" hidden="false" customHeight="false" outlineLevel="0" collapsed="false">
      <c r="A45" s="25" t="n">
        <v>43141</v>
      </c>
      <c r="B45" s="27" t="n">
        <v>5573</v>
      </c>
    </row>
    <row r="46" customFormat="false" ht="15" hidden="false" customHeight="false" outlineLevel="0" collapsed="false">
      <c r="A46" s="25" t="n">
        <v>43142</v>
      </c>
      <c r="B46" s="27" t="n">
        <v>4573</v>
      </c>
    </row>
    <row r="47" customFormat="false" ht="15" hidden="false" customHeight="false" outlineLevel="0" collapsed="false">
      <c r="A47" s="25" t="n">
        <v>43143</v>
      </c>
      <c r="B47" s="27" t="n">
        <v>4230</v>
      </c>
    </row>
    <row r="48" customFormat="false" ht="15" hidden="false" customHeight="false" outlineLevel="0" collapsed="false">
      <c r="A48" s="25" t="n">
        <v>43144</v>
      </c>
      <c r="B48" s="27" t="n">
        <v>4094</v>
      </c>
    </row>
    <row r="49" customFormat="false" ht="15" hidden="false" customHeight="false" outlineLevel="0" collapsed="false">
      <c r="A49" s="25" t="n">
        <v>43145</v>
      </c>
      <c r="B49" s="27" t="n">
        <v>4242</v>
      </c>
    </row>
    <row r="50" customFormat="false" ht="15" hidden="false" customHeight="false" outlineLevel="0" collapsed="false">
      <c r="A50" s="25" t="n">
        <v>43146</v>
      </c>
      <c r="B50" s="27" t="n">
        <v>3487</v>
      </c>
    </row>
    <row r="51" customFormat="false" ht="15" hidden="false" customHeight="false" outlineLevel="0" collapsed="false">
      <c r="A51" s="25" t="n">
        <v>43147</v>
      </c>
      <c r="B51" s="27" t="n">
        <v>5963</v>
      </c>
    </row>
    <row r="52" customFormat="false" ht="15" hidden="false" customHeight="false" outlineLevel="0" collapsed="false">
      <c r="A52" s="25" t="n">
        <v>43148</v>
      </c>
      <c r="B52" s="27" t="n">
        <v>5986</v>
      </c>
    </row>
    <row r="53" customFormat="false" ht="15" hidden="false" customHeight="false" outlineLevel="0" collapsed="false">
      <c r="A53" s="25" t="n">
        <v>43149</v>
      </c>
      <c r="B53" s="27" t="n">
        <v>5538</v>
      </c>
    </row>
    <row r="54" customFormat="false" ht="15" hidden="false" customHeight="false" outlineLevel="0" collapsed="false">
      <c r="A54" s="25" t="n">
        <v>43150</v>
      </c>
      <c r="B54" s="27" t="s">
        <v>32</v>
      </c>
    </row>
    <row r="55" customFormat="false" ht="15.65" hidden="false" customHeight="true" outlineLevel="0" collapsed="false">
      <c r="A55" s="25"/>
    </row>
    <row r="56" customFormat="false" ht="15" hidden="false" customHeight="false" outlineLevel="0" collapsed="false">
      <c r="A56" s="25"/>
    </row>
    <row r="57" customFormat="false" ht="15" hidden="false" customHeight="false" outlineLevel="0" collapsed="false">
      <c r="A57" s="25"/>
    </row>
    <row r="58" customFormat="false" ht="15" hidden="false" customHeight="false" outlineLevel="0" collapsed="false">
      <c r="A58" s="25"/>
    </row>
    <row r="59" customFormat="false" ht="15" hidden="false" customHeight="false" outlineLevel="0" collapsed="false">
      <c r="A59" s="25"/>
    </row>
    <row r="60" customFormat="false" ht="15" hidden="false" customHeight="false" outlineLevel="0" collapsed="false">
      <c r="A60" s="25"/>
    </row>
    <row r="61" customFormat="false" ht="15" hidden="false" customHeight="false" outlineLevel="0" collapsed="false">
      <c r="A61" s="25"/>
    </row>
    <row r="62" customFormat="false" ht="15" hidden="false" customHeight="false" outlineLevel="0" collapsed="false">
      <c r="A62" s="25"/>
    </row>
    <row r="63" customFormat="false" ht="15" hidden="false" customHeight="false" outlineLevel="0" collapsed="false">
      <c r="A63" s="25"/>
    </row>
    <row r="64" customFormat="false" ht="15" hidden="false" customHeight="false" outlineLevel="0" collapsed="false">
      <c r="A64" s="25"/>
    </row>
    <row r="65" customFormat="false" ht="15" hidden="false" customHeight="false" outlineLevel="0" collapsed="false">
      <c r="A65" s="25"/>
    </row>
    <row r="66" customFormat="false" ht="15" hidden="false" customHeight="false" outlineLevel="0" collapsed="false">
      <c r="A66" s="25"/>
    </row>
    <row r="67" customFormat="false" ht="15" hidden="false" customHeight="false" outlineLevel="0" collapsed="false">
      <c r="A67" s="25"/>
    </row>
    <row r="68" customFormat="false" ht="15" hidden="false" customHeight="false" outlineLevel="0" collapsed="false">
      <c r="A68" s="25"/>
    </row>
    <row r="69" customFormat="false" ht="15" hidden="false" customHeight="false" outlineLevel="0" collapsed="false">
      <c r="A69" s="25"/>
    </row>
    <row r="70" customFormat="false" ht="15" hidden="false" customHeight="false" outlineLevel="0" collapsed="false">
      <c r="A70" s="25"/>
    </row>
    <row r="71" customFormat="false" ht="15" hidden="false" customHeight="false" outlineLevel="0" collapsed="false">
      <c r="A71" s="25"/>
    </row>
    <row r="72" customFormat="false" ht="15" hidden="false" customHeight="false" outlineLevel="0" collapsed="false">
      <c r="A72" s="25"/>
    </row>
    <row r="73" customFormat="false" ht="15" hidden="false" customHeight="false" outlineLevel="0" collapsed="false">
      <c r="A73" s="25"/>
    </row>
    <row r="74" customFormat="false" ht="15" hidden="false" customHeight="false" outlineLevel="0" collapsed="false">
      <c r="A74" s="25"/>
    </row>
    <row r="75" customFormat="false" ht="15" hidden="false" customHeight="false" outlineLevel="0" collapsed="false">
      <c r="A75" s="25"/>
    </row>
    <row r="76" customFormat="false" ht="15" hidden="false" customHeight="false" outlineLevel="0" collapsed="false">
      <c r="A76" s="25"/>
    </row>
    <row r="77" customFormat="false" ht="15" hidden="false" customHeight="false" outlineLevel="0" collapsed="false">
      <c r="A77" s="25"/>
    </row>
    <row r="78" customFormat="false" ht="15" hidden="false" customHeight="false" outlineLevel="0" collapsed="false">
      <c r="A78" s="25"/>
    </row>
    <row r="79" customFormat="false" ht="15" hidden="false" customHeight="false" outlineLevel="0" collapsed="false">
      <c r="A79" s="25"/>
    </row>
    <row r="80" customFormat="false" ht="15" hidden="false" customHeight="false" outlineLevel="0" collapsed="false">
      <c r="A80" s="25"/>
    </row>
    <row r="81" customFormat="false" ht="15" hidden="false" customHeight="false" outlineLevel="0" collapsed="false">
      <c r="A81" s="25"/>
    </row>
    <row r="82" customFormat="false" ht="15" hidden="false" customHeight="false" outlineLevel="0" collapsed="false">
      <c r="A82" s="25"/>
    </row>
    <row r="83" customFormat="false" ht="15" hidden="false" customHeight="false" outlineLevel="0" collapsed="false">
      <c r="A83" s="25"/>
    </row>
    <row r="84" customFormat="false" ht="15" hidden="false" customHeight="false" outlineLevel="0" collapsed="false">
      <c r="A84" s="25"/>
    </row>
    <row r="85" customFormat="false" ht="15" hidden="false" customHeight="false" outlineLevel="0" collapsed="false">
      <c r="A85" s="25"/>
    </row>
    <row r="86" customFormat="false" ht="15" hidden="false" customHeight="false" outlineLevel="0" collapsed="false">
      <c r="A86" s="25"/>
    </row>
    <row r="87" customFormat="false" ht="15" hidden="false" customHeight="false" outlineLevel="0" collapsed="false">
      <c r="A87" s="25"/>
    </row>
    <row r="88" customFormat="false" ht="15" hidden="false" customHeight="false" outlineLevel="0" collapsed="false">
      <c r="A88" s="25"/>
    </row>
    <row r="89" customFormat="false" ht="15" hidden="false" customHeight="false" outlineLevel="0" collapsed="false">
      <c r="A89" s="25"/>
    </row>
    <row r="90" customFormat="false" ht="15" hidden="false" customHeight="false" outlineLevel="0" collapsed="false">
      <c r="A90" s="25"/>
    </row>
    <row r="91" customFormat="false" ht="15" hidden="false" customHeight="false" outlineLevel="0" collapsed="false">
      <c r="A91" s="25"/>
    </row>
    <row r="92" customFormat="false" ht="15" hidden="false" customHeight="false" outlineLevel="0" collapsed="false">
      <c r="A92" s="25"/>
    </row>
    <row r="93" customFormat="false" ht="15" hidden="false" customHeight="false" outlineLevel="0" collapsed="false">
      <c r="A93" s="25"/>
    </row>
    <row r="94" customFormat="false" ht="15" hidden="false" customHeight="false" outlineLevel="0" collapsed="false">
      <c r="A94" s="25"/>
    </row>
    <row r="95" customFormat="false" ht="15" hidden="false" customHeight="false" outlineLevel="0" collapsed="false">
      <c r="A95" s="25"/>
    </row>
    <row r="96" customFormat="false" ht="15" hidden="false" customHeight="false" outlineLevel="0" collapsed="false">
      <c r="A96" s="25"/>
    </row>
    <row r="97" customFormat="false" ht="15" hidden="false" customHeight="false" outlineLevel="0" collapsed="false">
      <c r="A97" s="25"/>
    </row>
    <row r="98" customFormat="false" ht="15" hidden="false" customHeight="false" outlineLevel="0" collapsed="false">
      <c r="A98" s="25"/>
    </row>
    <row r="99" customFormat="false" ht="15" hidden="false" customHeight="false" outlineLevel="0" collapsed="false">
      <c r="A99" s="25"/>
    </row>
    <row r="100" customFormat="false" ht="15" hidden="false" customHeight="false" outlineLevel="0" collapsed="false">
      <c r="A100" s="25"/>
    </row>
    <row r="101" customFormat="false" ht="15" hidden="false" customHeight="false" outlineLevel="0" collapsed="false">
      <c r="A101" s="25"/>
    </row>
    <row r="102" customFormat="false" ht="15" hidden="false" customHeight="false" outlineLevel="0" collapsed="false">
      <c r="A102" s="25"/>
    </row>
    <row r="103" customFormat="false" ht="15" hidden="false" customHeight="false" outlineLevel="0" collapsed="false">
      <c r="A103" s="25"/>
    </row>
    <row r="104" customFormat="false" ht="15" hidden="false" customHeight="false" outlineLevel="0" collapsed="false">
      <c r="A104" s="25"/>
    </row>
    <row r="105" customFormat="false" ht="15" hidden="false" customHeight="false" outlineLevel="0" collapsed="false">
      <c r="A105" s="25"/>
    </row>
    <row r="106" customFormat="false" ht="15" hidden="false" customHeight="false" outlineLevel="0" collapsed="false">
      <c r="A106" s="25"/>
    </row>
    <row r="107" customFormat="false" ht="15" hidden="false" customHeight="false" outlineLevel="0" collapsed="false">
      <c r="A107" s="25"/>
    </row>
    <row r="108" customFormat="false" ht="15" hidden="false" customHeight="false" outlineLevel="0" collapsed="false">
      <c r="A108" s="25"/>
    </row>
    <row r="109" customFormat="false" ht="15" hidden="false" customHeight="false" outlineLevel="0" collapsed="false">
      <c r="A109" s="25"/>
    </row>
    <row r="110" customFormat="false" ht="15" hidden="false" customHeight="false" outlineLevel="0" collapsed="false">
      <c r="A110" s="25"/>
    </row>
    <row r="111" customFormat="false" ht="15" hidden="false" customHeight="false" outlineLevel="0" collapsed="false">
      <c r="A111" s="25"/>
    </row>
    <row r="112" customFormat="false" ht="15" hidden="false" customHeight="false" outlineLevel="0" collapsed="false">
      <c r="A112" s="25"/>
    </row>
    <row r="113" customFormat="false" ht="15" hidden="false" customHeight="false" outlineLevel="0" collapsed="false">
      <c r="A113" s="25"/>
    </row>
    <row r="114" customFormat="false" ht="15" hidden="false" customHeight="false" outlineLevel="0" collapsed="false">
      <c r="A114" s="25"/>
    </row>
    <row r="115" customFormat="false" ht="15" hidden="false" customHeight="false" outlineLevel="0" collapsed="false">
      <c r="A115" s="25"/>
    </row>
    <row r="116" customFormat="false" ht="15" hidden="false" customHeight="false" outlineLevel="0" collapsed="false">
      <c r="A116" s="25"/>
    </row>
    <row r="117" customFormat="false" ht="15" hidden="false" customHeight="false" outlineLevel="0" collapsed="false">
      <c r="A117" s="25"/>
    </row>
    <row r="118" customFormat="false" ht="15" hidden="false" customHeight="false" outlineLevel="0" collapsed="false">
      <c r="A118" s="25"/>
    </row>
    <row r="119" customFormat="false" ht="15" hidden="false" customHeight="false" outlineLevel="0" collapsed="false">
      <c r="A119" s="25"/>
    </row>
    <row r="120" customFormat="false" ht="15" hidden="false" customHeight="false" outlineLevel="0" collapsed="false">
      <c r="A120" s="25"/>
    </row>
    <row r="121" customFormat="false" ht="15" hidden="false" customHeight="false" outlineLevel="0" collapsed="false">
      <c r="A121" s="25"/>
    </row>
    <row r="122" customFormat="false" ht="15" hidden="false" customHeight="false" outlineLevel="0" collapsed="false">
      <c r="A122" s="25"/>
    </row>
    <row r="123" customFormat="false" ht="15" hidden="false" customHeight="false" outlineLevel="0" collapsed="false">
      <c r="A123" s="25"/>
    </row>
    <row r="124" customFormat="false" ht="15" hidden="false" customHeight="false" outlineLevel="0" collapsed="false">
      <c r="A124" s="25"/>
    </row>
    <row r="125" customFormat="false" ht="15" hidden="false" customHeight="false" outlineLevel="0" collapsed="false">
      <c r="A125" s="25"/>
    </row>
    <row r="126" customFormat="false" ht="15" hidden="false" customHeight="false" outlineLevel="0" collapsed="false">
      <c r="A126" s="25"/>
    </row>
    <row r="127" customFormat="false" ht="15" hidden="false" customHeight="false" outlineLevel="0" collapsed="false">
      <c r="A127" s="25"/>
    </row>
    <row r="128" customFormat="false" ht="15" hidden="false" customHeight="false" outlineLevel="0" collapsed="false">
      <c r="A128" s="25"/>
    </row>
    <row r="129" customFormat="false" ht="15" hidden="false" customHeight="false" outlineLevel="0" collapsed="false">
      <c r="A129" s="25"/>
    </row>
    <row r="130" customFormat="false" ht="15" hidden="false" customHeight="false" outlineLevel="0" collapsed="false">
      <c r="A130" s="25"/>
    </row>
    <row r="131" customFormat="false" ht="15" hidden="false" customHeight="false" outlineLevel="0" collapsed="false">
      <c r="A131" s="25"/>
    </row>
    <row r="132" customFormat="false" ht="15" hidden="false" customHeight="false" outlineLevel="0" collapsed="false">
      <c r="A132" s="25"/>
    </row>
    <row r="133" customFormat="false" ht="15" hidden="false" customHeight="false" outlineLevel="0" collapsed="false">
      <c r="A133" s="25"/>
    </row>
    <row r="134" customFormat="false" ht="15" hidden="false" customHeight="false" outlineLevel="0" collapsed="false">
      <c r="A134" s="25"/>
    </row>
    <row r="135" customFormat="false" ht="15" hidden="false" customHeight="false" outlineLevel="0" collapsed="false">
      <c r="A135" s="25"/>
    </row>
    <row r="136" customFormat="false" ht="15" hidden="false" customHeight="false" outlineLevel="0" collapsed="false">
      <c r="A136" s="25"/>
    </row>
    <row r="137" customFormat="false" ht="15" hidden="false" customHeight="false" outlineLevel="0" collapsed="false">
      <c r="A137" s="25"/>
    </row>
    <row r="138" customFormat="false" ht="15" hidden="false" customHeight="false" outlineLevel="0" collapsed="false">
      <c r="A138" s="25"/>
    </row>
    <row r="139" customFormat="false" ht="15" hidden="false" customHeight="false" outlineLevel="0" collapsed="false">
      <c r="A139" s="25"/>
    </row>
    <row r="140" customFormat="false" ht="15" hidden="false" customHeight="false" outlineLevel="0" collapsed="false">
      <c r="A140" s="25"/>
    </row>
    <row r="141" customFormat="false" ht="15" hidden="false" customHeight="false" outlineLevel="0" collapsed="false">
      <c r="A141" s="25"/>
    </row>
    <row r="142" customFormat="false" ht="15" hidden="false" customHeight="false" outlineLevel="0" collapsed="false">
      <c r="A142" s="25"/>
    </row>
    <row r="143" customFormat="false" ht="15" hidden="false" customHeight="false" outlineLevel="0" collapsed="false">
      <c r="A143" s="25"/>
    </row>
    <row r="144" customFormat="false" ht="15" hidden="false" customHeight="false" outlineLevel="0" collapsed="false">
      <c r="A144" s="25"/>
    </row>
    <row r="145" customFormat="false" ht="15" hidden="false" customHeight="false" outlineLevel="0" collapsed="false">
      <c r="A145" s="25"/>
    </row>
    <row r="146" customFormat="false" ht="15" hidden="false" customHeight="false" outlineLevel="0" collapsed="false">
      <c r="A146" s="25"/>
    </row>
    <row r="147" customFormat="false" ht="15" hidden="false" customHeight="false" outlineLevel="0" collapsed="false">
      <c r="A147" s="25"/>
    </row>
    <row r="148" customFormat="false" ht="15" hidden="false" customHeight="false" outlineLevel="0" collapsed="false">
      <c r="A148" s="25"/>
    </row>
    <row r="149" customFormat="false" ht="15" hidden="false" customHeight="false" outlineLevel="0" collapsed="false">
      <c r="A149" s="25"/>
    </row>
    <row r="150" customFormat="false" ht="15" hidden="false" customHeight="false" outlineLevel="0" collapsed="false">
      <c r="A150" s="25"/>
    </row>
    <row r="151" customFormat="false" ht="15" hidden="false" customHeight="false" outlineLevel="0" collapsed="false">
      <c r="A151" s="25"/>
    </row>
    <row r="152" customFormat="false" ht="15" hidden="false" customHeight="false" outlineLevel="0" collapsed="false">
      <c r="A152" s="25"/>
    </row>
    <row r="153" customFormat="false" ht="15" hidden="false" customHeight="false" outlineLevel="0" collapsed="false">
      <c r="A153" s="25"/>
    </row>
    <row r="154" customFormat="false" ht="15" hidden="false" customHeight="false" outlineLevel="0" collapsed="false">
      <c r="A154" s="25"/>
    </row>
    <row r="155" customFormat="false" ht="15" hidden="false" customHeight="false" outlineLevel="0" collapsed="false">
      <c r="A155" s="25"/>
    </row>
    <row r="156" customFormat="false" ht="15" hidden="false" customHeight="false" outlineLevel="0" collapsed="false">
      <c r="A156" s="25"/>
    </row>
    <row r="157" customFormat="false" ht="15" hidden="false" customHeight="false" outlineLevel="0" collapsed="false">
      <c r="A157" s="25"/>
    </row>
    <row r="158" customFormat="false" ht="15" hidden="false" customHeight="false" outlineLevel="0" collapsed="false">
      <c r="A158" s="25"/>
    </row>
    <row r="159" customFormat="false" ht="15" hidden="false" customHeight="false" outlineLevel="0" collapsed="false">
      <c r="A159" s="25"/>
    </row>
    <row r="160" customFormat="false" ht="15" hidden="false" customHeight="false" outlineLevel="0" collapsed="false">
      <c r="A160" s="25"/>
    </row>
    <row r="161" customFormat="false" ht="15" hidden="false" customHeight="false" outlineLevel="0" collapsed="false">
      <c r="A161" s="25"/>
    </row>
    <row r="162" customFormat="false" ht="15" hidden="false" customHeight="false" outlineLevel="0" collapsed="false">
      <c r="A162" s="25"/>
    </row>
    <row r="163" customFormat="false" ht="15" hidden="false" customHeight="false" outlineLevel="0" collapsed="false">
      <c r="A163" s="25"/>
    </row>
    <row r="164" customFormat="false" ht="15" hidden="false" customHeight="false" outlineLevel="0" collapsed="false">
      <c r="A164" s="25"/>
    </row>
    <row r="165" customFormat="false" ht="15" hidden="false" customHeight="false" outlineLevel="0" collapsed="false">
      <c r="A165" s="25"/>
    </row>
    <row r="166" customFormat="false" ht="15" hidden="false" customHeight="false" outlineLevel="0" collapsed="false">
      <c r="A166" s="25"/>
    </row>
    <row r="167" customFormat="false" ht="15" hidden="false" customHeight="false" outlineLevel="0" collapsed="false">
      <c r="A167" s="25"/>
    </row>
    <row r="168" customFormat="false" ht="15" hidden="false" customHeight="false" outlineLevel="0" collapsed="false">
      <c r="A168" s="25"/>
    </row>
    <row r="169" customFormat="false" ht="15" hidden="false" customHeight="false" outlineLevel="0" collapsed="false">
      <c r="A169" s="25"/>
    </row>
    <row r="170" customFormat="false" ht="15" hidden="false" customHeight="false" outlineLevel="0" collapsed="false">
      <c r="A170" s="25"/>
    </row>
    <row r="171" customFormat="false" ht="15" hidden="false" customHeight="false" outlineLevel="0" collapsed="false">
      <c r="A171" s="25"/>
    </row>
    <row r="172" customFormat="false" ht="15" hidden="false" customHeight="false" outlineLevel="0" collapsed="false">
      <c r="A172" s="25"/>
    </row>
    <row r="173" customFormat="false" ht="15" hidden="false" customHeight="false" outlineLevel="0" collapsed="false">
      <c r="A173" s="25"/>
    </row>
    <row r="174" customFormat="false" ht="15" hidden="false" customHeight="false" outlineLevel="0" collapsed="false">
      <c r="A174" s="25"/>
    </row>
    <row r="175" customFormat="false" ht="15" hidden="false" customHeight="false" outlineLevel="0" collapsed="false">
      <c r="A175" s="25"/>
    </row>
    <row r="176" customFormat="false" ht="15" hidden="false" customHeight="false" outlineLevel="0" collapsed="false">
      <c r="A176" s="25"/>
    </row>
    <row r="177" customFormat="false" ht="15" hidden="false" customHeight="false" outlineLevel="0" collapsed="false">
      <c r="A177" s="25"/>
    </row>
    <row r="178" customFormat="false" ht="15" hidden="false" customHeight="false" outlineLevel="0" collapsed="false">
      <c r="A178" s="25"/>
    </row>
    <row r="179" customFormat="false" ht="15" hidden="false" customHeight="false" outlineLevel="0" collapsed="false">
      <c r="A179" s="25"/>
    </row>
    <row r="180" customFormat="false" ht="15" hidden="false" customHeight="false" outlineLevel="0" collapsed="false">
      <c r="A180" s="25"/>
    </row>
    <row r="181" customFormat="false" ht="15" hidden="false" customHeight="false" outlineLevel="0" collapsed="false">
      <c r="A181" s="25"/>
    </row>
    <row r="182" customFormat="false" ht="15" hidden="false" customHeight="false" outlineLevel="0" collapsed="false">
      <c r="A182" s="25"/>
    </row>
    <row r="183" customFormat="false" ht="15" hidden="false" customHeight="false" outlineLevel="0" collapsed="false">
      <c r="A183" s="25"/>
    </row>
    <row r="184" customFormat="false" ht="15" hidden="false" customHeight="false" outlineLevel="0" collapsed="false">
      <c r="A184" s="25"/>
    </row>
    <row r="185" customFormat="false" ht="15" hidden="false" customHeight="false" outlineLevel="0" collapsed="false">
      <c r="A185" s="25"/>
    </row>
    <row r="186" customFormat="false" ht="15" hidden="false" customHeight="false" outlineLevel="0" collapsed="false">
      <c r="A186" s="25"/>
    </row>
    <row r="187" customFormat="false" ht="15" hidden="false" customHeight="false" outlineLevel="0" collapsed="false">
      <c r="A187" s="25"/>
    </row>
    <row r="188" customFormat="false" ht="15" hidden="false" customHeight="false" outlineLevel="0" collapsed="false">
      <c r="A188" s="25"/>
    </row>
    <row r="189" customFormat="false" ht="15" hidden="false" customHeight="false" outlineLevel="0" collapsed="false">
      <c r="A189" s="25"/>
    </row>
    <row r="190" customFormat="false" ht="15" hidden="false" customHeight="false" outlineLevel="0" collapsed="false">
      <c r="A190" s="25"/>
    </row>
    <row r="191" customFormat="false" ht="15" hidden="false" customHeight="false" outlineLevel="0" collapsed="false">
      <c r="A191" s="25"/>
    </row>
    <row r="192" customFormat="false" ht="15" hidden="false" customHeight="false" outlineLevel="0" collapsed="false">
      <c r="A192" s="25"/>
    </row>
    <row r="193" customFormat="false" ht="15" hidden="false" customHeight="false" outlineLevel="0" collapsed="false">
      <c r="A193" s="25"/>
    </row>
    <row r="194" customFormat="false" ht="15" hidden="false" customHeight="false" outlineLevel="0" collapsed="false">
      <c r="A194" s="25"/>
    </row>
    <row r="195" customFormat="false" ht="15" hidden="false" customHeight="false" outlineLevel="0" collapsed="false">
      <c r="A195" s="25"/>
    </row>
    <row r="196" customFormat="false" ht="15" hidden="false" customHeight="false" outlineLevel="0" collapsed="false">
      <c r="A196" s="25"/>
    </row>
    <row r="197" customFormat="false" ht="15" hidden="false" customHeight="false" outlineLevel="0" collapsed="false">
      <c r="A197" s="25"/>
    </row>
    <row r="198" customFormat="false" ht="15" hidden="false" customHeight="false" outlineLevel="0" collapsed="false">
      <c r="A198" s="25"/>
    </row>
    <row r="199" customFormat="false" ht="15" hidden="false" customHeight="false" outlineLevel="0" collapsed="false">
      <c r="A199" s="25"/>
    </row>
    <row r="200" customFormat="false" ht="15" hidden="false" customHeight="false" outlineLevel="0" collapsed="false">
      <c r="A200" s="25"/>
    </row>
    <row r="201" customFormat="false" ht="15" hidden="false" customHeight="false" outlineLevel="0" collapsed="false">
      <c r="A201" s="25"/>
    </row>
    <row r="202" customFormat="false" ht="15" hidden="false" customHeight="false" outlineLevel="0" collapsed="false">
      <c r="A202" s="25"/>
    </row>
    <row r="203" customFormat="false" ht="15" hidden="false" customHeight="false" outlineLevel="0" collapsed="false">
      <c r="A203" s="25"/>
    </row>
    <row r="204" customFormat="false" ht="15" hidden="false" customHeight="false" outlineLevel="0" collapsed="false">
      <c r="A204" s="25"/>
    </row>
    <row r="205" customFormat="false" ht="15" hidden="false" customHeight="false" outlineLevel="0" collapsed="false">
      <c r="A205" s="25"/>
    </row>
    <row r="206" customFormat="false" ht="15" hidden="false" customHeight="false" outlineLevel="0" collapsed="false">
      <c r="A206" s="25"/>
    </row>
    <row r="207" customFormat="false" ht="15" hidden="false" customHeight="false" outlineLevel="0" collapsed="false">
      <c r="A207" s="25"/>
    </row>
    <row r="208" customFormat="false" ht="15" hidden="false" customHeight="false" outlineLevel="0" collapsed="false">
      <c r="A208" s="25"/>
    </row>
    <row r="209" customFormat="false" ht="15" hidden="false" customHeight="false" outlineLevel="0" collapsed="false">
      <c r="A209" s="25"/>
    </row>
    <row r="210" customFormat="false" ht="15" hidden="false" customHeight="false" outlineLevel="0" collapsed="false">
      <c r="A210" s="25"/>
    </row>
    <row r="211" customFormat="false" ht="15" hidden="false" customHeight="false" outlineLevel="0" collapsed="false">
      <c r="A211" s="25"/>
    </row>
    <row r="212" customFormat="false" ht="15" hidden="false" customHeight="false" outlineLevel="0" collapsed="false">
      <c r="A212" s="25"/>
      <c r="F212" s="11"/>
    </row>
    <row r="213" customFormat="false" ht="15" hidden="false" customHeight="false" outlineLevel="0" collapsed="false">
      <c r="A213" s="25"/>
      <c r="F213" s="11"/>
    </row>
    <row r="214" customFormat="false" ht="15" hidden="false" customHeight="false" outlineLevel="0" collapsed="false">
      <c r="A214" s="25"/>
      <c r="F214" s="11"/>
    </row>
    <row r="215" customFormat="false" ht="15" hidden="false" customHeight="false" outlineLevel="0" collapsed="false">
      <c r="A215" s="25"/>
      <c r="F215" s="11"/>
    </row>
    <row r="216" customFormat="false" ht="15" hidden="false" customHeight="false" outlineLevel="0" collapsed="false">
      <c r="A216" s="25"/>
      <c r="F216" s="11"/>
    </row>
    <row r="217" customFormat="false" ht="15" hidden="false" customHeight="false" outlineLevel="0" collapsed="false">
      <c r="A217" s="25"/>
      <c r="F217" s="11"/>
    </row>
    <row r="218" customFormat="false" ht="15" hidden="false" customHeight="false" outlineLevel="0" collapsed="false">
      <c r="A218" s="25"/>
      <c r="F218" s="11"/>
    </row>
    <row r="219" customFormat="false" ht="15" hidden="false" customHeight="false" outlineLevel="0" collapsed="false">
      <c r="A219" s="25"/>
      <c r="F219" s="11"/>
    </row>
    <row r="220" customFormat="false" ht="15" hidden="false" customHeight="false" outlineLevel="0" collapsed="false">
      <c r="A220" s="25"/>
    </row>
    <row r="221" customFormat="false" ht="15" hidden="false" customHeight="false" outlineLevel="0" collapsed="false">
      <c r="A221" s="25"/>
    </row>
    <row r="222" customFormat="false" ht="15" hidden="false" customHeight="false" outlineLevel="0" collapsed="false">
      <c r="A222" s="25"/>
    </row>
    <row r="223" customFormat="false" ht="15" hidden="false" customHeight="false" outlineLevel="0" collapsed="false">
      <c r="A223" s="25"/>
    </row>
    <row r="224" customFormat="false" ht="15" hidden="false" customHeight="false" outlineLevel="0" collapsed="false">
      <c r="A224" s="25"/>
    </row>
    <row r="225" customFormat="false" ht="15" hidden="false" customHeight="false" outlineLevel="0" collapsed="false">
      <c r="A225" s="25"/>
    </row>
    <row r="226" customFormat="false" ht="15" hidden="false" customHeight="false" outlineLevel="0" collapsed="false">
      <c r="A226" s="25"/>
    </row>
    <row r="227" customFormat="false" ht="15" hidden="false" customHeight="false" outlineLevel="0" collapsed="false">
      <c r="A227" s="25"/>
    </row>
    <row r="228" customFormat="false" ht="15" hidden="false" customHeight="false" outlineLevel="0" collapsed="false">
      <c r="A228" s="25"/>
    </row>
    <row r="229" customFormat="false" ht="15" hidden="false" customHeight="false" outlineLevel="0" collapsed="false">
      <c r="A229" s="25"/>
    </row>
    <row r="230" customFormat="false" ht="15" hidden="false" customHeight="false" outlineLevel="0" collapsed="false">
      <c r="A230" s="25"/>
    </row>
    <row r="231" customFormat="false" ht="15" hidden="false" customHeight="false" outlineLevel="0" collapsed="false">
      <c r="A231" s="25"/>
    </row>
    <row r="232" customFormat="false" ht="15" hidden="false" customHeight="false" outlineLevel="0" collapsed="false">
      <c r="A232" s="25"/>
    </row>
    <row r="233" customFormat="false" ht="15" hidden="false" customHeight="false" outlineLevel="0" collapsed="false">
      <c r="A233" s="25"/>
    </row>
    <row r="234" customFormat="false" ht="15" hidden="false" customHeight="false" outlineLevel="0" collapsed="false">
      <c r="A234" s="25"/>
    </row>
    <row r="235" customFormat="false" ht="15" hidden="false" customHeight="false" outlineLevel="0" collapsed="false">
      <c r="A235" s="25"/>
    </row>
    <row r="236" customFormat="false" ht="15" hidden="false" customHeight="false" outlineLevel="0" collapsed="false">
      <c r="A236" s="25"/>
    </row>
    <row r="237" customFormat="false" ht="15" hidden="false" customHeight="false" outlineLevel="0" collapsed="false">
      <c r="A237" s="25"/>
    </row>
    <row r="238" customFormat="false" ht="15" hidden="false" customHeight="false" outlineLevel="0" collapsed="false">
      <c r="A238" s="25"/>
    </row>
    <row r="239" customFormat="false" ht="15" hidden="false" customHeight="false" outlineLevel="0" collapsed="false">
      <c r="A239" s="25"/>
    </row>
    <row r="240" customFormat="false" ht="15" hidden="false" customHeight="false" outlineLevel="0" collapsed="false">
      <c r="A240" s="25"/>
    </row>
    <row r="241" customFormat="false" ht="15" hidden="false" customHeight="false" outlineLevel="0" collapsed="false">
      <c r="A241" s="25"/>
    </row>
    <row r="242" customFormat="false" ht="15" hidden="false" customHeight="false" outlineLevel="0" collapsed="false">
      <c r="A242" s="25"/>
    </row>
    <row r="243" customFormat="false" ht="15" hidden="false" customHeight="false" outlineLevel="0" collapsed="false">
      <c r="A243" s="25"/>
    </row>
    <row r="244" customFormat="false" ht="15" hidden="false" customHeight="false" outlineLevel="0" collapsed="false">
      <c r="A244" s="25"/>
    </row>
    <row r="245" customFormat="false" ht="15" hidden="false" customHeight="false" outlineLevel="0" collapsed="false">
      <c r="A245" s="25"/>
    </row>
    <row r="246" customFormat="false" ht="15" hidden="false" customHeight="false" outlineLevel="0" collapsed="false">
      <c r="A246" s="25"/>
    </row>
    <row r="247" customFormat="false" ht="15" hidden="false" customHeight="false" outlineLevel="0" collapsed="false">
      <c r="A247" s="25"/>
    </row>
    <row r="248" customFormat="false" ht="15" hidden="false" customHeight="false" outlineLevel="0" collapsed="false">
      <c r="A248" s="25"/>
    </row>
    <row r="249" customFormat="false" ht="15" hidden="false" customHeight="false" outlineLevel="0" collapsed="false">
      <c r="A249" s="25"/>
    </row>
    <row r="250" customFormat="false" ht="15" hidden="false" customHeight="false" outlineLevel="0" collapsed="false">
      <c r="A250" s="25"/>
    </row>
    <row r="251" customFormat="false" ht="15" hidden="false" customHeight="false" outlineLevel="0" collapsed="false">
      <c r="A251" s="25"/>
    </row>
    <row r="252" customFormat="false" ht="15" hidden="false" customHeight="false" outlineLevel="0" collapsed="false">
      <c r="A252" s="25"/>
    </row>
    <row r="253" customFormat="false" ht="15" hidden="false" customHeight="false" outlineLevel="0" collapsed="false">
      <c r="A253" s="25"/>
    </row>
    <row r="254" customFormat="false" ht="15" hidden="false" customHeight="false" outlineLevel="0" collapsed="false">
      <c r="A254" s="25"/>
    </row>
    <row r="255" customFormat="false" ht="15" hidden="false" customHeight="false" outlineLevel="0" collapsed="false">
      <c r="A255" s="25"/>
    </row>
    <row r="256" customFormat="false" ht="15" hidden="false" customHeight="false" outlineLevel="0" collapsed="false">
      <c r="A256" s="25"/>
    </row>
    <row r="257" customFormat="false" ht="15" hidden="false" customHeight="false" outlineLevel="0" collapsed="false">
      <c r="A257" s="25"/>
    </row>
    <row r="258" customFormat="false" ht="15" hidden="false" customHeight="false" outlineLevel="0" collapsed="false">
      <c r="A258" s="25"/>
    </row>
    <row r="259" customFormat="false" ht="15" hidden="false" customHeight="false" outlineLevel="0" collapsed="false">
      <c r="A259" s="25"/>
    </row>
    <row r="260" customFormat="false" ht="15" hidden="false" customHeight="false" outlineLevel="0" collapsed="false">
      <c r="A260" s="25"/>
    </row>
    <row r="261" customFormat="false" ht="15" hidden="false" customHeight="false" outlineLevel="0" collapsed="false">
      <c r="A261" s="25"/>
    </row>
    <row r="262" customFormat="false" ht="15" hidden="false" customHeight="false" outlineLevel="0" collapsed="false">
      <c r="A262" s="25"/>
    </row>
    <row r="263" customFormat="false" ht="15" hidden="false" customHeight="false" outlineLevel="0" collapsed="false">
      <c r="A263" s="25"/>
    </row>
    <row r="264" customFormat="false" ht="15" hidden="false" customHeight="false" outlineLevel="0" collapsed="false">
      <c r="A264" s="25"/>
    </row>
    <row r="265" customFormat="false" ht="15" hidden="false" customHeight="false" outlineLevel="0" collapsed="false">
      <c r="A265" s="25"/>
    </row>
    <row r="266" customFormat="false" ht="15" hidden="false" customHeight="false" outlineLevel="0" collapsed="false">
      <c r="A266" s="25"/>
    </row>
    <row r="267" customFormat="false" ht="15" hidden="false" customHeight="false" outlineLevel="0" collapsed="false">
      <c r="A267" s="25"/>
    </row>
    <row r="268" customFormat="false" ht="15" hidden="false" customHeight="false" outlineLevel="0" collapsed="false">
      <c r="A268" s="25"/>
    </row>
    <row r="269" customFormat="false" ht="15" hidden="false" customHeight="false" outlineLevel="0" collapsed="false">
      <c r="A269" s="25"/>
    </row>
    <row r="270" customFormat="false" ht="15" hidden="false" customHeight="false" outlineLevel="0" collapsed="false">
      <c r="A270" s="25"/>
    </row>
    <row r="271" customFormat="false" ht="15" hidden="false" customHeight="false" outlineLevel="0" collapsed="false">
      <c r="A271" s="25"/>
    </row>
    <row r="272" customFormat="false" ht="15" hidden="false" customHeight="false" outlineLevel="0" collapsed="false">
      <c r="A272" s="25"/>
    </row>
    <row r="273" customFormat="false" ht="15" hidden="false" customHeight="false" outlineLevel="0" collapsed="false">
      <c r="A273" s="25"/>
    </row>
    <row r="274" customFormat="false" ht="15" hidden="false" customHeight="false" outlineLevel="0" collapsed="false">
      <c r="A274" s="25"/>
    </row>
    <row r="275" customFormat="false" ht="15" hidden="false" customHeight="false" outlineLevel="0" collapsed="false">
      <c r="A275" s="25"/>
    </row>
    <row r="276" customFormat="false" ht="15" hidden="false" customHeight="false" outlineLevel="0" collapsed="false">
      <c r="A276" s="25"/>
    </row>
    <row r="277" customFormat="false" ht="15" hidden="false" customHeight="false" outlineLevel="0" collapsed="false">
      <c r="A277" s="25"/>
    </row>
    <row r="278" customFormat="false" ht="15" hidden="false" customHeight="false" outlineLevel="0" collapsed="false">
      <c r="A278" s="25"/>
    </row>
    <row r="279" customFormat="false" ht="15" hidden="false" customHeight="false" outlineLevel="0" collapsed="false">
      <c r="A279" s="25"/>
    </row>
    <row r="280" customFormat="false" ht="15" hidden="false" customHeight="false" outlineLevel="0" collapsed="false">
      <c r="A280" s="25"/>
    </row>
    <row r="281" customFormat="false" ht="15" hidden="false" customHeight="false" outlineLevel="0" collapsed="false">
      <c r="A281" s="25"/>
    </row>
    <row r="282" customFormat="false" ht="15" hidden="false" customHeight="false" outlineLevel="0" collapsed="false">
      <c r="A282" s="25"/>
    </row>
    <row r="283" customFormat="false" ht="15" hidden="false" customHeight="false" outlineLevel="0" collapsed="false">
      <c r="A283" s="25"/>
    </row>
    <row r="284" customFormat="false" ht="15" hidden="false" customHeight="false" outlineLevel="0" collapsed="false">
      <c r="A284" s="25"/>
    </row>
    <row r="285" customFormat="false" ht="15" hidden="false" customHeight="false" outlineLevel="0" collapsed="false">
      <c r="A285" s="25"/>
    </row>
    <row r="286" customFormat="false" ht="15" hidden="false" customHeight="false" outlineLevel="0" collapsed="false">
      <c r="A286" s="25"/>
    </row>
    <row r="287" customFormat="false" ht="15" hidden="false" customHeight="false" outlineLevel="0" collapsed="false">
      <c r="A287" s="25"/>
    </row>
    <row r="288" customFormat="false" ht="15" hidden="false" customHeight="false" outlineLevel="0" collapsed="false">
      <c r="A288" s="25"/>
    </row>
    <row r="289" customFormat="false" ht="15" hidden="false" customHeight="false" outlineLevel="0" collapsed="false">
      <c r="A289" s="25"/>
    </row>
    <row r="290" customFormat="false" ht="15" hidden="false" customHeight="false" outlineLevel="0" collapsed="false">
      <c r="A290" s="25"/>
    </row>
    <row r="291" customFormat="false" ht="15" hidden="false" customHeight="false" outlineLevel="0" collapsed="false">
      <c r="A291" s="25"/>
    </row>
    <row r="292" customFormat="false" ht="15" hidden="false" customHeight="false" outlineLevel="0" collapsed="false">
      <c r="A292" s="25"/>
    </row>
    <row r="293" customFormat="false" ht="15" hidden="false" customHeight="false" outlineLevel="0" collapsed="false">
      <c r="A293" s="25"/>
    </row>
    <row r="294" customFormat="false" ht="15" hidden="false" customHeight="false" outlineLevel="0" collapsed="false">
      <c r="A294" s="25"/>
    </row>
    <row r="295" customFormat="false" ht="15" hidden="false" customHeight="false" outlineLevel="0" collapsed="false">
      <c r="A295" s="25"/>
    </row>
    <row r="296" customFormat="false" ht="15" hidden="false" customHeight="false" outlineLevel="0" collapsed="false">
      <c r="A296" s="25"/>
    </row>
    <row r="297" customFormat="false" ht="15" hidden="false" customHeight="false" outlineLevel="0" collapsed="false">
      <c r="A297" s="25"/>
    </row>
    <row r="298" customFormat="false" ht="15" hidden="false" customHeight="false" outlineLevel="0" collapsed="false">
      <c r="A298" s="25"/>
    </row>
    <row r="299" customFormat="false" ht="15" hidden="false" customHeight="false" outlineLevel="0" collapsed="false">
      <c r="A299" s="25"/>
    </row>
    <row r="300" customFormat="false" ht="15" hidden="false" customHeight="false" outlineLevel="0" collapsed="false">
      <c r="A300" s="25"/>
    </row>
    <row r="301" customFormat="false" ht="15" hidden="false" customHeight="false" outlineLevel="0" collapsed="false">
      <c r="A301" s="25"/>
    </row>
    <row r="302" customFormat="false" ht="15" hidden="false" customHeight="false" outlineLevel="0" collapsed="false">
      <c r="A302" s="25"/>
    </row>
    <row r="303" customFormat="false" ht="15" hidden="false" customHeight="false" outlineLevel="0" collapsed="false">
      <c r="A303" s="25"/>
    </row>
    <row r="304" customFormat="false" ht="15" hidden="false" customHeight="false" outlineLevel="0" collapsed="false">
      <c r="A304" s="25"/>
    </row>
    <row r="305" customFormat="false" ht="15" hidden="false" customHeight="false" outlineLevel="0" collapsed="false">
      <c r="A305" s="25"/>
    </row>
    <row r="306" customFormat="false" ht="15" hidden="false" customHeight="false" outlineLevel="0" collapsed="false">
      <c r="A306" s="25"/>
    </row>
    <row r="307" customFormat="false" ht="15" hidden="false" customHeight="false" outlineLevel="0" collapsed="false">
      <c r="A307" s="25"/>
    </row>
    <row r="308" customFormat="false" ht="15" hidden="false" customHeight="false" outlineLevel="0" collapsed="false">
      <c r="A308" s="25"/>
    </row>
    <row r="309" customFormat="false" ht="15" hidden="false" customHeight="false" outlineLevel="0" collapsed="false">
      <c r="A309" s="25"/>
    </row>
    <row r="310" customFormat="false" ht="15" hidden="false" customHeight="false" outlineLevel="0" collapsed="false">
      <c r="A310" s="25"/>
    </row>
    <row r="311" customFormat="false" ht="15" hidden="false" customHeight="false" outlineLevel="0" collapsed="false">
      <c r="A311" s="25"/>
    </row>
    <row r="312" customFormat="false" ht="15" hidden="false" customHeight="false" outlineLevel="0" collapsed="false">
      <c r="A312" s="25"/>
    </row>
    <row r="313" customFormat="false" ht="15" hidden="false" customHeight="false" outlineLevel="0" collapsed="false">
      <c r="A313" s="25"/>
    </row>
    <row r="314" customFormat="false" ht="15" hidden="false" customHeight="false" outlineLevel="0" collapsed="false">
      <c r="A314" s="25"/>
    </row>
    <row r="315" customFormat="false" ht="15" hidden="false" customHeight="false" outlineLevel="0" collapsed="false">
      <c r="A315" s="25"/>
    </row>
    <row r="316" customFormat="false" ht="15" hidden="false" customHeight="false" outlineLevel="0" collapsed="false">
      <c r="A316" s="25"/>
    </row>
    <row r="317" customFormat="false" ht="15" hidden="false" customHeight="false" outlineLevel="0" collapsed="false">
      <c r="A317" s="25"/>
    </row>
    <row r="318" customFormat="false" ht="15" hidden="false" customHeight="false" outlineLevel="0" collapsed="false">
      <c r="A318" s="25"/>
    </row>
    <row r="319" customFormat="false" ht="15" hidden="false" customHeight="false" outlineLevel="0" collapsed="false">
      <c r="A319" s="25"/>
    </row>
    <row r="320" customFormat="false" ht="15" hidden="false" customHeight="false" outlineLevel="0" collapsed="false">
      <c r="A320" s="25"/>
    </row>
    <row r="321" customFormat="false" ht="15" hidden="false" customHeight="false" outlineLevel="0" collapsed="false">
      <c r="A321" s="25"/>
    </row>
    <row r="322" customFormat="false" ht="15" hidden="false" customHeight="false" outlineLevel="0" collapsed="false">
      <c r="A322" s="25"/>
    </row>
    <row r="323" customFormat="false" ht="15" hidden="false" customHeight="false" outlineLevel="0" collapsed="false">
      <c r="A323" s="25"/>
    </row>
    <row r="324" customFormat="false" ht="15" hidden="false" customHeight="false" outlineLevel="0" collapsed="false">
      <c r="A324" s="25"/>
    </row>
    <row r="325" customFormat="false" ht="15" hidden="false" customHeight="false" outlineLevel="0" collapsed="false">
      <c r="A325" s="25"/>
    </row>
    <row r="326" customFormat="false" ht="15" hidden="false" customHeight="false" outlineLevel="0" collapsed="false">
      <c r="A326" s="25"/>
    </row>
    <row r="327" customFormat="false" ht="15" hidden="false" customHeight="false" outlineLevel="0" collapsed="false">
      <c r="A327" s="25"/>
    </row>
    <row r="328" customFormat="false" ht="15" hidden="false" customHeight="false" outlineLevel="0" collapsed="false">
      <c r="A328" s="25"/>
    </row>
    <row r="329" customFormat="false" ht="15" hidden="false" customHeight="false" outlineLevel="0" collapsed="false">
      <c r="A329" s="25"/>
    </row>
    <row r="330" customFormat="false" ht="15" hidden="false" customHeight="false" outlineLevel="0" collapsed="false">
      <c r="A330" s="25"/>
    </row>
    <row r="331" customFormat="false" ht="15" hidden="false" customHeight="false" outlineLevel="0" collapsed="false">
      <c r="A331" s="25"/>
    </row>
    <row r="332" customFormat="false" ht="15" hidden="false" customHeight="false" outlineLevel="0" collapsed="false">
      <c r="A332" s="25"/>
    </row>
    <row r="333" customFormat="false" ht="15" hidden="false" customHeight="false" outlineLevel="0" collapsed="false">
      <c r="A333" s="25"/>
    </row>
    <row r="334" customFormat="false" ht="15" hidden="false" customHeight="false" outlineLevel="0" collapsed="false">
      <c r="A334" s="25"/>
    </row>
    <row r="335" customFormat="false" ht="15" hidden="false" customHeight="false" outlineLevel="0" collapsed="false">
      <c r="A335" s="25"/>
    </row>
    <row r="336" customFormat="false" ht="15" hidden="false" customHeight="false" outlineLevel="0" collapsed="false">
      <c r="A336" s="25"/>
    </row>
    <row r="337" customFormat="false" ht="15" hidden="false" customHeight="false" outlineLevel="0" collapsed="false">
      <c r="A337" s="25"/>
    </row>
    <row r="338" customFormat="false" ht="15" hidden="false" customHeight="false" outlineLevel="0" collapsed="false">
      <c r="A338" s="25"/>
    </row>
    <row r="339" customFormat="false" ht="15" hidden="false" customHeight="false" outlineLevel="0" collapsed="false">
      <c r="A339" s="25"/>
    </row>
    <row r="340" customFormat="false" ht="15" hidden="false" customHeight="false" outlineLevel="0" collapsed="false">
      <c r="A340" s="25"/>
    </row>
    <row r="341" customFormat="false" ht="15" hidden="false" customHeight="false" outlineLevel="0" collapsed="false">
      <c r="A341" s="25"/>
    </row>
    <row r="342" customFormat="false" ht="15" hidden="false" customHeight="false" outlineLevel="0" collapsed="false">
      <c r="A342" s="25"/>
    </row>
    <row r="343" customFormat="false" ht="15" hidden="false" customHeight="false" outlineLevel="0" collapsed="false">
      <c r="A343" s="25"/>
    </row>
    <row r="344" customFormat="false" ht="15" hidden="false" customHeight="false" outlineLevel="0" collapsed="false">
      <c r="A344" s="25"/>
    </row>
    <row r="345" customFormat="false" ht="15" hidden="false" customHeight="false" outlineLevel="0" collapsed="false">
      <c r="A345" s="25"/>
    </row>
    <row r="346" customFormat="false" ht="15" hidden="false" customHeight="false" outlineLevel="0" collapsed="false">
      <c r="A346" s="25"/>
    </row>
    <row r="347" customFormat="false" ht="15" hidden="false" customHeight="false" outlineLevel="0" collapsed="false">
      <c r="A347" s="25"/>
    </row>
    <row r="348" customFormat="false" ht="15" hidden="false" customHeight="false" outlineLevel="0" collapsed="false">
      <c r="A348" s="25"/>
    </row>
    <row r="349" customFormat="false" ht="15" hidden="false" customHeight="false" outlineLevel="0" collapsed="false">
      <c r="A349" s="25"/>
    </row>
    <row r="350" customFormat="false" ht="15" hidden="false" customHeight="false" outlineLevel="0" collapsed="false">
      <c r="A350" s="25"/>
    </row>
    <row r="351" customFormat="false" ht="15" hidden="false" customHeight="false" outlineLevel="0" collapsed="false">
      <c r="A351" s="25"/>
    </row>
    <row r="352" customFormat="false" ht="15" hidden="false" customHeight="false" outlineLevel="0" collapsed="false">
      <c r="A352" s="25"/>
    </row>
    <row r="353" customFormat="false" ht="15" hidden="false" customHeight="false" outlineLevel="0" collapsed="false">
      <c r="A353" s="25"/>
    </row>
    <row r="354" customFormat="false" ht="15" hidden="false" customHeight="false" outlineLevel="0" collapsed="false">
      <c r="A354" s="25"/>
    </row>
    <row r="355" customFormat="false" ht="15" hidden="false" customHeight="false" outlineLevel="0" collapsed="false">
      <c r="A355" s="25"/>
    </row>
    <row r="356" customFormat="false" ht="15" hidden="false" customHeight="false" outlineLevel="0" collapsed="false">
      <c r="A356" s="25"/>
    </row>
    <row r="357" customFormat="false" ht="15" hidden="false" customHeight="false" outlineLevel="0" collapsed="false">
      <c r="A357" s="25"/>
    </row>
    <row r="358" customFormat="false" ht="15" hidden="false" customHeight="false" outlineLevel="0" collapsed="false">
      <c r="A358" s="25"/>
    </row>
    <row r="359" customFormat="false" ht="15" hidden="false" customHeight="false" outlineLevel="0" collapsed="false">
      <c r="A359" s="25"/>
    </row>
    <row r="360" customFormat="false" ht="15" hidden="false" customHeight="false" outlineLevel="0" collapsed="false">
      <c r="A360" s="25"/>
    </row>
    <row r="361" customFormat="false" ht="15" hidden="false" customHeight="false" outlineLevel="0" collapsed="false">
      <c r="A361" s="25"/>
    </row>
    <row r="362" customFormat="false" ht="15" hidden="false" customHeight="false" outlineLevel="0" collapsed="false">
      <c r="A362" s="25"/>
    </row>
    <row r="363" customFormat="false" ht="15" hidden="false" customHeight="false" outlineLevel="0" collapsed="false">
      <c r="A363" s="25"/>
    </row>
    <row r="364" customFormat="false" ht="15" hidden="false" customHeight="false" outlineLevel="0" collapsed="false">
      <c r="A364" s="25"/>
    </row>
    <row r="365" customFormat="false" ht="15" hidden="false" customHeight="false" outlineLevel="0" collapsed="false">
      <c r="A365" s="25"/>
    </row>
    <row r="366" customFormat="false" ht="15" hidden="false" customHeight="false" outlineLevel="0" collapsed="false">
      <c r="A366" s="25"/>
    </row>
    <row r="367" customFormat="false" ht="15" hidden="false" customHeight="false" outlineLevel="0" collapsed="false">
      <c r="A367" s="25"/>
    </row>
    <row r="368" customFormat="false" ht="15" hidden="false" customHeight="false" outlineLevel="0" collapsed="false">
      <c r="A368" s="25"/>
    </row>
    <row r="369" customFormat="false" ht="15" hidden="false" customHeight="false" outlineLevel="0" collapsed="false">
      <c r="A369" s="25"/>
    </row>
    <row r="370" customFormat="false" ht="15" hidden="false" customHeight="true" outlineLevel="0" collapsed="false"/>
    <row r="371" customFormat="false" ht="15" hidden="false" customHeight="false" outlineLevel="0" collapsed="false">
      <c r="A371" s="27"/>
      <c r="B371" s="27"/>
    </row>
    <row r="372" customFormat="false" ht="15" hidden="false" customHeight="false" outlineLevel="0" collapsed="false">
      <c r="A372" s="27"/>
      <c r="B372" s="27"/>
    </row>
    <row r="373" customFormat="false" ht="15" hidden="false" customHeight="true" outlineLevel="0" collapsed="false"/>
    <row r="374" customFormat="false" ht="15" hidden="false" customHeight="true" outlineLevel="0" collapsed="false"/>
    <row r="375" customFormat="false" ht="15" hidden="false" customHeight="true" outlineLevel="0" collapsed="false"/>
    <row r="376" customFormat="false" ht="15" hidden="false" customHeight="true" outlineLevel="0" collapsed="false"/>
    <row r="377" customFormat="false" ht="15" hidden="false" customHeight="true" outlineLevel="0" collapsed="false"/>
    <row r="378" customFormat="false" ht="15" hidden="false" customHeight="true" outlineLevel="0" collapsed="false"/>
    <row r="379" customFormat="false" ht="15" hidden="false" customHeight="false" outlineLevel="0" collapsed="false">
      <c r="L379" s="28"/>
    </row>
    <row r="380" customFormat="false" ht="15" hidden="false" customHeight="false" outlineLevel="0" collapsed="false">
      <c r="L380" s="28"/>
    </row>
    <row r="381" customFormat="false" ht="15" hidden="false" customHeight="false" outlineLevel="0" collapsed="false">
      <c r="L381" s="28"/>
    </row>
    <row r="382" customFormat="false" ht="15" hidden="false" customHeight="false" outlineLevel="0" collapsed="false">
      <c r="L382" s="28"/>
    </row>
    <row r="383" customFormat="false" ht="15" hidden="false" customHeight="false" outlineLevel="0" collapsed="false">
      <c r="L383" s="28"/>
    </row>
    <row r="384" customFormat="false" ht="15" hidden="false" customHeight="false" outlineLevel="0" collapsed="false">
      <c r="L384" s="28"/>
    </row>
    <row r="385" customFormat="false" ht="15" hidden="false" customHeight="false" outlineLevel="0" collapsed="false">
      <c r="L385" s="28"/>
    </row>
    <row r="386" customFormat="false" ht="15" hidden="false" customHeight="false" outlineLevel="0" collapsed="false">
      <c r="L386" s="28"/>
    </row>
    <row r="387" customFormat="false" ht="15" hidden="false" customHeight="false" outlineLevel="0" collapsed="false">
      <c r="L387" s="28"/>
    </row>
    <row r="388" customFormat="false" ht="15" hidden="false" customHeight="false" outlineLevel="0" collapsed="false">
      <c r="L388" s="28"/>
    </row>
    <row r="389" customFormat="false" ht="15" hidden="false" customHeight="false" outlineLevel="0" collapsed="false">
      <c r="L389" s="28"/>
    </row>
    <row r="390" customFormat="false" ht="15" hidden="false" customHeight="false" outlineLevel="0" collapsed="false">
      <c r="L390" s="28"/>
    </row>
    <row r="391" customFormat="false" ht="15" hidden="false" customHeight="false" outlineLevel="0" collapsed="false">
      <c r="L391" s="28"/>
    </row>
    <row r="392" customFormat="false" ht="15" hidden="false" customHeight="false" outlineLevel="0" collapsed="false">
      <c r="L392" s="28"/>
    </row>
    <row r="393" customFormat="false" ht="15" hidden="false" customHeight="false" outlineLevel="0" collapsed="false">
      <c r="L393" s="28"/>
    </row>
    <row r="394" customFormat="false" ht="15" hidden="false" customHeight="false" outlineLevel="0" collapsed="false">
      <c r="L394" s="28"/>
    </row>
    <row r="395" customFormat="false" ht="15" hidden="false" customHeight="false" outlineLevel="0" collapsed="false">
      <c r="L395" s="28"/>
    </row>
    <row r="396" customFormat="false" ht="15" hidden="false" customHeight="false" outlineLevel="0" collapsed="false">
      <c r="L396" s="28"/>
    </row>
    <row r="397" customFormat="false" ht="15" hidden="false" customHeight="false" outlineLevel="0" collapsed="false">
      <c r="L397" s="28"/>
    </row>
    <row r="398" customFormat="false" ht="15" hidden="false" customHeight="false" outlineLevel="0" collapsed="false">
      <c r="L398" s="28"/>
    </row>
    <row r="399" customFormat="false" ht="15" hidden="false" customHeight="false" outlineLevel="0" collapsed="false">
      <c r="L399" s="28"/>
    </row>
    <row r="400" customFormat="false" ht="15" hidden="false" customHeight="false" outlineLevel="0" collapsed="false">
      <c r="L400" s="28"/>
    </row>
    <row r="401" customFormat="false" ht="15" hidden="false" customHeight="false" outlineLevel="0" collapsed="false">
      <c r="L401" s="28"/>
    </row>
    <row r="402" customFormat="false" ht="15" hidden="false" customHeight="false" outlineLevel="0" collapsed="false">
      <c r="L402" s="28"/>
    </row>
    <row r="403" customFormat="false" ht="15" hidden="false" customHeight="false" outlineLevel="0" collapsed="false">
      <c r="L403" s="28"/>
    </row>
    <row r="404" customFormat="false" ht="15" hidden="false" customHeight="false" outlineLevel="0" collapsed="false">
      <c r="L404" s="28"/>
    </row>
    <row r="405" customFormat="false" ht="15" hidden="false" customHeight="false" outlineLevel="0" collapsed="false">
      <c r="L405" s="28"/>
    </row>
    <row r="406" customFormat="false" ht="15" hidden="false" customHeight="false" outlineLevel="0" collapsed="false">
      <c r="L406" s="28"/>
    </row>
    <row r="407" customFormat="false" ht="15" hidden="false" customHeight="false" outlineLevel="0" collapsed="false">
      <c r="L407" s="28"/>
    </row>
    <row r="408" customFormat="false" ht="15" hidden="false" customHeight="false" outlineLevel="0" collapsed="false">
      <c r="L408" s="28"/>
    </row>
    <row r="409" customFormat="false" ht="15" hidden="false" customHeight="false" outlineLevel="0" collapsed="false">
      <c r="L409" s="28"/>
    </row>
    <row r="410" customFormat="false" ht="15" hidden="false" customHeight="false" outlineLevel="0" collapsed="false">
      <c r="L410" s="28"/>
    </row>
    <row r="411" customFormat="false" ht="15" hidden="false" customHeight="false" outlineLevel="0" collapsed="false">
      <c r="L411" s="28"/>
    </row>
    <row r="412" customFormat="false" ht="15" hidden="false" customHeight="false" outlineLevel="0" collapsed="false">
      <c r="L412" s="28"/>
    </row>
    <row r="413" customFormat="false" ht="15" hidden="false" customHeight="false" outlineLevel="0" collapsed="false">
      <c r="L413" s="28"/>
    </row>
    <row r="414" customFormat="false" ht="15" hidden="false" customHeight="false" outlineLevel="0" collapsed="false">
      <c r="L414" s="28"/>
    </row>
    <row r="415" customFormat="false" ht="15" hidden="false" customHeight="false" outlineLevel="0" collapsed="false">
      <c r="L415" s="28"/>
    </row>
    <row r="416" customFormat="false" ht="15" hidden="false" customHeight="false" outlineLevel="0" collapsed="false">
      <c r="L416" s="28"/>
    </row>
    <row r="417" customFormat="false" ht="15" hidden="false" customHeight="false" outlineLevel="0" collapsed="false">
      <c r="L417" s="28"/>
    </row>
    <row r="418" customFormat="false" ht="15" hidden="false" customHeight="false" outlineLevel="0" collapsed="false">
      <c r="L418" s="28"/>
    </row>
    <row r="419" customFormat="false" ht="15" hidden="false" customHeight="false" outlineLevel="0" collapsed="false">
      <c r="L419" s="28"/>
    </row>
    <row r="420" customFormat="false" ht="15" hidden="false" customHeight="false" outlineLevel="0" collapsed="false">
      <c r="L420" s="28"/>
    </row>
    <row r="421" customFormat="false" ht="15" hidden="false" customHeight="false" outlineLevel="0" collapsed="false">
      <c r="L421" s="28"/>
    </row>
    <row r="422" customFormat="false" ht="15" hidden="false" customHeight="false" outlineLevel="0" collapsed="false">
      <c r="L422" s="28"/>
    </row>
    <row r="423" customFormat="false" ht="15" hidden="false" customHeight="false" outlineLevel="0" collapsed="false">
      <c r="L423" s="28"/>
    </row>
    <row r="424" customFormat="false" ht="15" hidden="false" customHeight="false" outlineLevel="0" collapsed="false">
      <c r="L424" s="28"/>
    </row>
    <row r="425" customFormat="false" ht="15" hidden="false" customHeight="false" outlineLevel="0" collapsed="false">
      <c r="L425" s="28"/>
    </row>
    <row r="426" customFormat="false" ht="15" hidden="false" customHeight="false" outlineLevel="0" collapsed="false">
      <c r="L426" s="28"/>
    </row>
    <row r="427" customFormat="false" ht="15" hidden="false" customHeight="false" outlineLevel="0" collapsed="false">
      <c r="L427" s="28"/>
    </row>
    <row r="428" customFormat="false" ht="15" hidden="false" customHeight="false" outlineLevel="0" collapsed="false">
      <c r="L428" s="28"/>
    </row>
    <row r="429" customFormat="false" ht="15" hidden="false" customHeight="false" outlineLevel="0" collapsed="false">
      <c r="L429" s="28"/>
    </row>
    <row r="430" customFormat="false" ht="15" hidden="false" customHeight="false" outlineLevel="0" collapsed="false">
      <c r="L430" s="28"/>
    </row>
    <row r="431" customFormat="false" ht="15" hidden="false" customHeight="false" outlineLevel="0" collapsed="false">
      <c r="L431" s="28"/>
    </row>
    <row r="432" customFormat="false" ht="15" hidden="false" customHeight="false" outlineLevel="0" collapsed="false">
      <c r="L432" s="28"/>
    </row>
    <row r="433" customFormat="false" ht="15" hidden="false" customHeight="false" outlineLevel="0" collapsed="false">
      <c r="L433" s="28"/>
    </row>
    <row r="434" customFormat="false" ht="15" hidden="false" customHeight="false" outlineLevel="0" collapsed="false">
      <c r="L434" s="28"/>
    </row>
    <row r="435" customFormat="false" ht="15" hidden="false" customHeight="false" outlineLevel="0" collapsed="false">
      <c r="L435" s="28"/>
    </row>
    <row r="436" customFormat="false" ht="15" hidden="false" customHeight="false" outlineLevel="0" collapsed="false">
      <c r="L436" s="28"/>
    </row>
    <row r="437" customFormat="false" ht="15" hidden="false" customHeight="false" outlineLevel="0" collapsed="false">
      <c r="L437" s="28"/>
    </row>
    <row r="438" customFormat="false" ht="15" hidden="false" customHeight="false" outlineLevel="0" collapsed="false">
      <c r="L438" s="28"/>
    </row>
    <row r="439" customFormat="false" ht="15" hidden="false" customHeight="false" outlineLevel="0" collapsed="false">
      <c r="L439" s="28"/>
    </row>
    <row r="440" customFormat="false" ht="15" hidden="false" customHeight="false" outlineLevel="0" collapsed="false">
      <c r="L440" s="28"/>
    </row>
    <row r="441" customFormat="false" ht="15" hidden="false" customHeight="false" outlineLevel="0" collapsed="false">
      <c r="L441" s="28"/>
    </row>
    <row r="442" customFormat="false" ht="15" hidden="false" customHeight="false" outlineLevel="0" collapsed="false">
      <c r="L442" s="28"/>
    </row>
    <row r="443" customFormat="false" ht="15" hidden="false" customHeight="false" outlineLevel="0" collapsed="false">
      <c r="L443" s="28"/>
    </row>
    <row r="444" customFormat="false" ht="15" hidden="false" customHeight="false" outlineLevel="0" collapsed="false">
      <c r="L444" s="28"/>
    </row>
    <row r="445" customFormat="false" ht="15" hidden="false" customHeight="false" outlineLevel="0" collapsed="false">
      <c r="L445" s="28"/>
    </row>
    <row r="446" customFormat="false" ht="15" hidden="false" customHeight="false" outlineLevel="0" collapsed="false">
      <c r="L446" s="28"/>
    </row>
    <row r="447" customFormat="false" ht="15" hidden="false" customHeight="false" outlineLevel="0" collapsed="false">
      <c r="L447" s="28"/>
    </row>
    <row r="448" customFormat="false" ht="15" hidden="false" customHeight="false" outlineLevel="0" collapsed="false">
      <c r="L448" s="28"/>
    </row>
    <row r="449" customFormat="false" ht="15" hidden="false" customHeight="false" outlineLevel="0" collapsed="false">
      <c r="L449" s="28"/>
    </row>
    <row r="450" customFormat="false" ht="15" hidden="false" customHeight="false" outlineLevel="0" collapsed="false">
      <c r="L450" s="28"/>
    </row>
    <row r="451" customFormat="false" ht="15" hidden="false" customHeight="false" outlineLevel="0" collapsed="false">
      <c r="L451" s="28"/>
    </row>
    <row r="452" customFormat="false" ht="15" hidden="false" customHeight="false" outlineLevel="0" collapsed="false">
      <c r="L452" s="28"/>
    </row>
    <row r="453" customFormat="false" ht="15" hidden="false" customHeight="false" outlineLevel="0" collapsed="false">
      <c r="L453" s="28"/>
    </row>
    <row r="454" customFormat="false" ht="15" hidden="false" customHeight="false" outlineLevel="0" collapsed="false">
      <c r="L454" s="28"/>
    </row>
    <row r="455" customFormat="false" ht="15" hidden="false" customHeight="false" outlineLevel="0" collapsed="false">
      <c r="L455" s="28"/>
    </row>
    <row r="456" customFormat="false" ht="15" hidden="false" customHeight="false" outlineLevel="0" collapsed="false">
      <c r="L456" s="28"/>
    </row>
    <row r="457" customFormat="false" ht="15" hidden="false" customHeight="false" outlineLevel="0" collapsed="false">
      <c r="L457" s="28"/>
    </row>
    <row r="458" customFormat="false" ht="15" hidden="false" customHeight="false" outlineLevel="0" collapsed="false">
      <c r="L458" s="28"/>
    </row>
    <row r="459" customFormat="false" ht="15" hidden="false" customHeight="false" outlineLevel="0" collapsed="false">
      <c r="L459" s="28"/>
    </row>
    <row r="460" customFormat="false" ht="15" hidden="false" customHeight="false" outlineLevel="0" collapsed="false">
      <c r="L460" s="28"/>
    </row>
    <row r="461" customFormat="false" ht="15" hidden="false" customHeight="false" outlineLevel="0" collapsed="false">
      <c r="L461" s="28"/>
    </row>
    <row r="462" customFormat="false" ht="15" hidden="false" customHeight="false" outlineLevel="0" collapsed="false">
      <c r="L462" s="28"/>
    </row>
    <row r="463" customFormat="false" ht="15" hidden="false" customHeight="false" outlineLevel="0" collapsed="false">
      <c r="L463" s="28"/>
    </row>
    <row r="464" customFormat="false" ht="15" hidden="false" customHeight="false" outlineLevel="0" collapsed="false">
      <c r="L464" s="28"/>
    </row>
    <row r="465" customFormat="false" ht="15" hidden="false" customHeight="false" outlineLevel="0" collapsed="false">
      <c r="L465" s="28"/>
    </row>
    <row r="466" customFormat="false" ht="15" hidden="false" customHeight="false" outlineLevel="0" collapsed="false">
      <c r="L466" s="28"/>
    </row>
    <row r="467" customFormat="false" ht="15" hidden="false" customHeight="false" outlineLevel="0" collapsed="false">
      <c r="L467" s="28"/>
    </row>
    <row r="468" customFormat="false" ht="15" hidden="false" customHeight="false" outlineLevel="0" collapsed="false">
      <c r="L468" s="28"/>
    </row>
    <row r="469" customFormat="false" ht="15" hidden="false" customHeight="false" outlineLevel="0" collapsed="false">
      <c r="L469" s="28"/>
    </row>
    <row r="470" customFormat="false" ht="15" hidden="false" customHeight="false" outlineLevel="0" collapsed="false">
      <c r="L470" s="28"/>
    </row>
    <row r="471" customFormat="false" ht="15" hidden="false" customHeight="false" outlineLevel="0" collapsed="false">
      <c r="L471" s="28"/>
    </row>
    <row r="472" customFormat="false" ht="15" hidden="false" customHeight="false" outlineLevel="0" collapsed="false">
      <c r="L472" s="28"/>
    </row>
    <row r="473" customFormat="false" ht="15" hidden="false" customHeight="false" outlineLevel="0" collapsed="false">
      <c r="L473" s="28"/>
    </row>
    <row r="474" customFormat="false" ht="15" hidden="false" customHeight="false" outlineLevel="0" collapsed="false">
      <c r="L474" s="28"/>
    </row>
    <row r="475" customFormat="false" ht="15" hidden="false" customHeight="false" outlineLevel="0" collapsed="false">
      <c r="L475" s="28"/>
    </row>
    <row r="476" customFormat="false" ht="15" hidden="false" customHeight="false" outlineLevel="0" collapsed="false">
      <c r="L476" s="28"/>
    </row>
    <row r="477" customFormat="false" ht="15" hidden="false" customHeight="false" outlineLevel="0" collapsed="false">
      <c r="L477" s="28"/>
    </row>
    <row r="478" customFormat="false" ht="15" hidden="false" customHeight="false" outlineLevel="0" collapsed="false">
      <c r="L478" s="28"/>
    </row>
    <row r="479" customFormat="false" ht="15" hidden="false" customHeight="false" outlineLevel="0" collapsed="false">
      <c r="L479" s="28"/>
    </row>
    <row r="480" customFormat="false" ht="15" hidden="false" customHeight="false" outlineLevel="0" collapsed="false">
      <c r="L480" s="28"/>
    </row>
    <row r="481" customFormat="false" ht="15" hidden="false" customHeight="false" outlineLevel="0" collapsed="false">
      <c r="L481" s="28"/>
    </row>
    <row r="482" customFormat="false" ht="15" hidden="false" customHeight="false" outlineLevel="0" collapsed="false">
      <c r="L482" s="28"/>
    </row>
    <row r="483" customFormat="false" ht="15" hidden="false" customHeight="false" outlineLevel="0" collapsed="false">
      <c r="L483" s="28"/>
    </row>
    <row r="484" customFormat="false" ht="15" hidden="false" customHeight="false" outlineLevel="0" collapsed="false">
      <c r="L484" s="28"/>
    </row>
    <row r="485" customFormat="false" ht="15" hidden="false" customHeight="false" outlineLevel="0" collapsed="false">
      <c r="L485" s="28"/>
    </row>
    <row r="486" customFormat="false" ht="15" hidden="false" customHeight="false" outlineLevel="0" collapsed="false">
      <c r="L486" s="28"/>
    </row>
    <row r="487" customFormat="false" ht="15" hidden="false" customHeight="false" outlineLevel="0" collapsed="false">
      <c r="L487" s="28"/>
    </row>
    <row r="488" customFormat="false" ht="15" hidden="false" customHeight="false" outlineLevel="0" collapsed="false">
      <c r="L488" s="28"/>
    </row>
    <row r="489" customFormat="false" ht="15" hidden="false" customHeight="false" outlineLevel="0" collapsed="false">
      <c r="L489" s="28"/>
    </row>
    <row r="490" customFormat="false" ht="15" hidden="false" customHeight="false" outlineLevel="0" collapsed="false">
      <c r="L490" s="28"/>
    </row>
    <row r="491" customFormat="false" ht="15" hidden="false" customHeight="false" outlineLevel="0" collapsed="false">
      <c r="L491" s="28"/>
    </row>
    <row r="492" customFormat="false" ht="15" hidden="false" customHeight="false" outlineLevel="0" collapsed="false">
      <c r="L492" s="28"/>
    </row>
    <row r="493" customFormat="false" ht="15" hidden="false" customHeight="false" outlineLevel="0" collapsed="false">
      <c r="L493" s="28"/>
    </row>
    <row r="494" customFormat="false" ht="15" hidden="false" customHeight="false" outlineLevel="0" collapsed="false">
      <c r="L494" s="28"/>
    </row>
    <row r="495" customFormat="false" ht="15" hidden="false" customHeight="false" outlineLevel="0" collapsed="false">
      <c r="L495" s="28"/>
    </row>
    <row r="496" customFormat="false" ht="15" hidden="false" customHeight="false" outlineLevel="0" collapsed="false">
      <c r="L496" s="28"/>
    </row>
    <row r="497" customFormat="false" ht="15" hidden="false" customHeight="false" outlineLevel="0" collapsed="false">
      <c r="L497" s="28"/>
    </row>
    <row r="498" customFormat="false" ht="15" hidden="false" customHeight="false" outlineLevel="0" collapsed="false">
      <c r="L498" s="28"/>
    </row>
    <row r="499" customFormat="false" ht="15" hidden="false" customHeight="false" outlineLevel="0" collapsed="false">
      <c r="L499" s="28"/>
    </row>
    <row r="500" customFormat="false" ht="15" hidden="false" customHeight="false" outlineLevel="0" collapsed="false">
      <c r="L500" s="28"/>
    </row>
    <row r="501" customFormat="false" ht="15" hidden="false" customHeight="false" outlineLevel="0" collapsed="false">
      <c r="L501" s="28"/>
    </row>
    <row r="502" customFormat="false" ht="15" hidden="false" customHeight="false" outlineLevel="0" collapsed="false">
      <c r="L502" s="28"/>
    </row>
    <row r="503" customFormat="false" ht="15" hidden="false" customHeight="false" outlineLevel="0" collapsed="false">
      <c r="L503" s="28"/>
    </row>
    <row r="504" customFormat="false" ht="15" hidden="false" customHeight="false" outlineLevel="0" collapsed="false">
      <c r="L504" s="28"/>
    </row>
    <row r="505" customFormat="false" ht="15" hidden="false" customHeight="false" outlineLevel="0" collapsed="false">
      <c r="L505" s="28"/>
    </row>
    <row r="506" customFormat="false" ht="15" hidden="false" customHeight="false" outlineLevel="0" collapsed="false">
      <c r="L506" s="28"/>
    </row>
    <row r="507" customFormat="false" ht="15" hidden="false" customHeight="false" outlineLevel="0" collapsed="false">
      <c r="L507" s="28"/>
    </row>
    <row r="508" customFormat="false" ht="15" hidden="false" customHeight="false" outlineLevel="0" collapsed="false">
      <c r="L508" s="28"/>
    </row>
    <row r="509" customFormat="false" ht="15" hidden="false" customHeight="false" outlineLevel="0" collapsed="false">
      <c r="L509" s="28"/>
    </row>
    <row r="510" customFormat="false" ht="15" hidden="false" customHeight="false" outlineLevel="0" collapsed="false">
      <c r="L510" s="28"/>
    </row>
    <row r="511" customFormat="false" ht="15" hidden="false" customHeight="false" outlineLevel="0" collapsed="false">
      <c r="L511" s="28"/>
    </row>
    <row r="512" customFormat="false" ht="15" hidden="false" customHeight="false" outlineLevel="0" collapsed="false">
      <c r="L512" s="28"/>
    </row>
    <row r="513" customFormat="false" ht="15" hidden="false" customHeight="false" outlineLevel="0" collapsed="false">
      <c r="L513" s="28"/>
    </row>
    <row r="514" customFormat="false" ht="15" hidden="false" customHeight="false" outlineLevel="0" collapsed="false">
      <c r="L514" s="28"/>
    </row>
    <row r="515" customFormat="false" ht="15" hidden="false" customHeight="false" outlineLevel="0" collapsed="false">
      <c r="L515" s="28"/>
    </row>
    <row r="516" customFormat="false" ht="15" hidden="false" customHeight="false" outlineLevel="0" collapsed="false">
      <c r="L516" s="28"/>
    </row>
    <row r="517" customFormat="false" ht="15" hidden="false" customHeight="false" outlineLevel="0" collapsed="false">
      <c r="L517" s="28"/>
    </row>
    <row r="518" customFormat="false" ht="15" hidden="false" customHeight="false" outlineLevel="0" collapsed="false">
      <c r="L518" s="28"/>
    </row>
    <row r="519" customFormat="false" ht="15" hidden="false" customHeight="false" outlineLevel="0" collapsed="false">
      <c r="L519" s="28"/>
    </row>
    <row r="520" customFormat="false" ht="15" hidden="false" customHeight="false" outlineLevel="0" collapsed="false">
      <c r="L520" s="28"/>
    </row>
    <row r="521" customFormat="false" ht="15" hidden="false" customHeight="false" outlineLevel="0" collapsed="false">
      <c r="L521" s="28"/>
    </row>
    <row r="522" customFormat="false" ht="15" hidden="false" customHeight="false" outlineLevel="0" collapsed="false">
      <c r="L522" s="28"/>
    </row>
    <row r="523" customFormat="false" ht="15" hidden="false" customHeight="false" outlineLevel="0" collapsed="false">
      <c r="L523" s="28"/>
    </row>
    <row r="524" customFormat="false" ht="15" hidden="false" customHeight="false" outlineLevel="0" collapsed="false">
      <c r="L524" s="28"/>
    </row>
    <row r="525" customFormat="false" ht="15" hidden="false" customHeight="false" outlineLevel="0" collapsed="false">
      <c r="L525" s="28"/>
    </row>
    <row r="526" customFormat="false" ht="15" hidden="false" customHeight="false" outlineLevel="0" collapsed="false">
      <c r="L526" s="28"/>
    </row>
    <row r="527" customFormat="false" ht="15" hidden="false" customHeight="false" outlineLevel="0" collapsed="false">
      <c r="L527" s="28"/>
    </row>
    <row r="528" customFormat="false" ht="15" hidden="false" customHeight="false" outlineLevel="0" collapsed="false">
      <c r="L528" s="28"/>
    </row>
    <row r="529" customFormat="false" ht="15" hidden="false" customHeight="false" outlineLevel="0" collapsed="false">
      <c r="L529" s="28"/>
    </row>
    <row r="530" customFormat="false" ht="15" hidden="false" customHeight="false" outlineLevel="0" collapsed="false">
      <c r="L530" s="28"/>
    </row>
    <row r="531" customFormat="false" ht="15" hidden="false" customHeight="false" outlineLevel="0" collapsed="false">
      <c r="L531" s="28"/>
    </row>
    <row r="532" customFormat="false" ht="15" hidden="false" customHeight="false" outlineLevel="0" collapsed="false">
      <c r="L532" s="28"/>
    </row>
    <row r="533" customFormat="false" ht="15" hidden="false" customHeight="false" outlineLevel="0" collapsed="false">
      <c r="L533" s="28"/>
    </row>
    <row r="534" customFormat="false" ht="15" hidden="false" customHeight="false" outlineLevel="0" collapsed="false">
      <c r="L534" s="28"/>
    </row>
    <row r="535" customFormat="false" ht="15" hidden="false" customHeight="false" outlineLevel="0" collapsed="false">
      <c r="L535" s="28"/>
    </row>
    <row r="536" customFormat="false" ht="15" hidden="false" customHeight="false" outlineLevel="0" collapsed="false">
      <c r="L536" s="28"/>
    </row>
    <row r="537" customFormat="false" ht="15" hidden="false" customHeight="false" outlineLevel="0" collapsed="false">
      <c r="L537" s="28"/>
    </row>
    <row r="538" customFormat="false" ht="15" hidden="false" customHeight="false" outlineLevel="0" collapsed="false">
      <c r="L538" s="28"/>
    </row>
    <row r="539" customFormat="false" ht="15" hidden="false" customHeight="false" outlineLevel="0" collapsed="false">
      <c r="L539" s="28"/>
    </row>
    <row r="540" customFormat="false" ht="15" hidden="false" customHeight="false" outlineLevel="0" collapsed="false">
      <c r="L540" s="28"/>
    </row>
    <row r="541" customFormat="false" ht="15" hidden="false" customHeight="false" outlineLevel="0" collapsed="false">
      <c r="L541" s="28"/>
    </row>
    <row r="542" customFormat="false" ht="15" hidden="false" customHeight="false" outlineLevel="0" collapsed="false">
      <c r="L542" s="28"/>
    </row>
    <row r="543" customFormat="false" ht="15" hidden="false" customHeight="false" outlineLevel="0" collapsed="false">
      <c r="L543" s="28"/>
    </row>
    <row r="544" customFormat="false" ht="15" hidden="false" customHeight="false" outlineLevel="0" collapsed="false">
      <c r="L544" s="28"/>
    </row>
    <row r="545" customFormat="false" ht="15" hidden="false" customHeight="false" outlineLevel="0" collapsed="false">
      <c r="L545" s="28"/>
    </row>
    <row r="546" customFormat="false" ht="15" hidden="false" customHeight="false" outlineLevel="0" collapsed="false">
      <c r="L546" s="28"/>
    </row>
    <row r="547" customFormat="false" ht="15" hidden="false" customHeight="false" outlineLevel="0" collapsed="false">
      <c r="L547" s="28"/>
    </row>
    <row r="548" customFormat="false" ht="15" hidden="false" customHeight="false" outlineLevel="0" collapsed="false">
      <c r="L548" s="28"/>
    </row>
    <row r="549" customFormat="false" ht="15" hidden="false" customHeight="false" outlineLevel="0" collapsed="false">
      <c r="L549" s="28"/>
    </row>
    <row r="550" customFormat="false" ht="15" hidden="false" customHeight="false" outlineLevel="0" collapsed="false">
      <c r="L550" s="28"/>
    </row>
    <row r="551" customFormat="false" ht="15" hidden="false" customHeight="false" outlineLevel="0" collapsed="false">
      <c r="L551" s="28"/>
    </row>
    <row r="552" customFormat="false" ht="15" hidden="false" customHeight="false" outlineLevel="0" collapsed="false">
      <c r="L552" s="28"/>
    </row>
    <row r="553" customFormat="false" ht="15" hidden="false" customHeight="false" outlineLevel="0" collapsed="false">
      <c r="L553" s="28"/>
    </row>
    <row r="554" customFormat="false" ht="15" hidden="false" customHeight="false" outlineLevel="0" collapsed="false">
      <c r="L554" s="28"/>
    </row>
    <row r="555" customFormat="false" ht="15" hidden="false" customHeight="false" outlineLevel="0" collapsed="false">
      <c r="L555" s="28"/>
    </row>
    <row r="556" customFormat="false" ht="15" hidden="false" customHeight="false" outlineLevel="0" collapsed="false">
      <c r="L556" s="28"/>
    </row>
    <row r="557" customFormat="false" ht="15" hidden="false" customHeight="false" outlineLevel="0" collapsed="false">
      <c r="L557" s="28"/>
    </row>
    <row r="558" customFormat="false" ht="15" hidden="false" customHeight="false" outlineLevel="0" collapsed="false">
      <c r="L558" s="28"/>
    </row>
    <row r="559" customFormat="false" ht="15" hidden="false" customHeight="false" outlineLevel="0" collapsed="false">
      <c r="L559" s="28"/>
    </row>
    <row r="560" customFormat="false" ht="15" hidden="false" customHeight="false" outlineLevel="0" collapsed="false">
      <c r="L560" s="28"/>
    </row>
    <row r="561" customFormat="false" ht="15" hidden="false" customHeight="false" outlineLevel="0" collapsed="false">
      <c r="L561" s="28"/>
    </row>
    <row r="562" customFormat="false" ht="15" hidden="false" customHeight="false" outlineLevel="0" collapsed="false">
      <c r="L562" s="28"/>
    </row>
    <row r="563" customFormat="false" ht="15" hidden="false" customHeight="false" outlineLevel="0" collapsed="false">
      <c r="L563" s="28"/>
    </row>
    <row r="564" customFormat="false" ht="15" hidden="false" customHeight="false" outlineLevel="0" collapsed="false">
      <c r="L564" s="28"/>
    </row>
    <row r="565" customFormat="false" ht="15" hidden="false" customHeight="false" outlineLevel="0" collapsed="false">
      <c r="L565" s="28"/>
    </row>
    <row r="566" customFormat="false" ht="15" hidden="false" customHeight="false" outlineLevel="0" collapsed="false">
      <c r="L566" s="28"/>
    </row>
    <row r="567" customFormat="false" ht="15" hidden="false" customHeight="false" outlineLevel="0" collapsed="false">
      <c r="L567" s="28"/>
    </row>
    <row r="568" customFormat="false" ht="15" hidden="false" customHeight="false" outlineLevel="0" collapsed="false">
      <c r="L568" s="28"/>
    </row>
    <row r="569" customFormat="false" ht="15" hidden="false" customHeight="false" outlineLevel="0" collapsed="false">
      <c r="L569" s="28"/>
    </row>
    <row r="570" customFormat="false" ht="15" hidden="false" customHeight="false" outlineLevel="0" collapsed="false">
      <c r="L570" s="28"/>
    </row>
    <row r="571" customFormat="false" ht="15" hidden="false" customHeight="false" outlineLevel="0" collapsed="false">
      <c r="L571" s="28"/>
    </row>
    <row r="572" customFormat="false" ht="15" hidden="false" customHeight="false" outlineLevel="0" collapsed="false">
      <c r="L572" s="28"/>
    </row>
    <row r="573" customFormat="false" ht="15" hidden="false" customHeight="false" outlineLevel="0" collapsed="false">
      <c r="L573" s="28"/>
    </row>
    <row r="574" customFormat="false" ht="15" hidden="false" customHeight="false" outlineLevel="0" collapsed="false">
      <c r="L574" s="28"/>
    </row>
    <row r="575" customFormat="false" ht="15" hidden="false" customHeight="false" outlineLevel="0" collapsed="false">
      <c r="L575" s="28"/>
    </row>
    <row r="576" customFormat="false" ht="15" hidden="false" customHeight="false" outlineLevel="0" collapsed="false">
      <c r="L576" s="28"/>
    </row>
    <row r="577" customFormat="false" ht="15" hidden="false" customHeight="false" outlineLevel="0" collapsed="false">
      <c r="L577" s="28"/>
    </row>
    <row r="578" customFormat="false" ht="15" hidden="false" customHeight="false" outlineLevel="0" collapsed="false">
      <c r="L578" s="28"/>
    </row>
    <row r="579" customFormat="false" ht="15" hidden="false" customHeight="false" outlineLevel="0" collapsed="false">
      <c r="L579" s="28"/>
    </row>
    <row r="580" customFormat="false" ht="15" hidden="false" customHeight="false" outlineLevel="0" collapsed="false">
      <c r="L580" s="28"/>
    </row>
    <row r="581" customFormat="false" ht="15" hidden="false" customHeight="false" outlineLevel="0" collapsed="false">
      <c r="L581" s="28"/>
    </row>
    <row r="582" customFormat="false" ht="15" hidden="false" customHeight="false" outlineLevel="0" collapsed="false">
      <c r="L582" s="28"/>
    </row>
    <row r="583" customFormat="false" ht="15" hidden="false" customHeight="false" outlineLevel="0" collapsed="false">
      <c r="L583" s="28"/>
    </row>
    <row r="584" customFormat="false" ht="15" hidden="false" customHeight="false" outlineLevel="0" collapsed="false">
      <c r="L584" s="28"/>
    </row>
    <row r="585" customFormat="false" ht="15" hidden="false" customHeight="false" outlineLevel="0" collapsed="false">
      <c r="L585" s="28"/>
    </row>
    <row r="586" customFormat="false" ht="15" hidden="false" customHeight="false" outlineLevel="0" collapsed="false">
      <c r="L586" s="28"/>
    </row>
    <row r="587" customFormat="false" ht="15" hidden="false" customHeight="false" outlineLevel="0" collapsed="false">
      <c r="L587" s="28"/>
    </row>
    <row r="588" customFormat="false" ht="15" hidden="false" customHeight="false" outlineLevel="0" collapsed="false">
      <c r="L588" s="28"/>
    </row>
    <row r="589" customFormat="false" ht="15" hidden="false" customHeight="false" outlineLevel="0" collapsed="false">
      <c r="L589" s="28"/>
    </row>
    <row r="590" customFormat="false" ht="15" hidden="false" customHeight="false" outlineLevel="0" collapsed="false">
      <c r="L590" s="28"/>
    </row>
    <row r="591" customFormat="false" ht="15" hidden="false" customHeight="false" outlineLevel="0" collapsed="false">
      <c r="L591" s="28"/>
    </row>
    <row r="592" customFormat="false" ht="15" hidden="false" customHeight="false" outlineLevel="0" collapsed="false">
      <c r="L592" s="28"/>
    </row>
    <row r="593" customFormat="false" ht="15" hidden="false" customHeight="false" outlineLevel="0" collapsed="false">
      <c r="L593" s="28"/>
    </row>
    <row r="594" customFormat="false" ht="15" hidden="false" customHeight="false" outlineLevel="0" collapsed="false">
      <c r="L594" s="28"/>
    </row>
    <row r="595" customFormat="false" ht="15" hidden="false" customHeight="false" outlineLevel="0" collapsed="false">
      <c r="L595" s="28"/>
    </row>
    <row r="596" customFormat="false" ht="15" hidden="false" customHeight="false" outlineLevel="0" collapsed="false">
      <c r="L596" s="28"/>
    </row>
    <row r="597" customFormat="false" ht="15" hidden="false" customHeight="false" outlineLevel="0" collapsed="false">
      <c r="L597" s="28"/>
    </row>
    <row r="598" customFormat="false" ht="15" hidden="false" customHeight="false" outlineLevel="0" collapsed="false">
      <c r="L598" s="28"/>
    </row>
    <row r="599" customFormat="false" ht="15" hidden="false" customHeight="false" outlineLevel="0" collapsed="false">
      <c r="L599" s="28"/>
    </row>
    <row r="600" customFormat="false" ht="15" hidden="false" customHeight="false" outlineLevel="0" collapsed="false">
      <c r="L600" s="28"/>
    </row>
    <row r="601" customFormat="false" ht="15" hidden="false" customHeight="false" outlineLevel="0" collapsed="false">
      <c r="L601" s="28"/>
    </row>
    <row r="602" customFormat="false" ht="15" hidden="false" customHeight="false" outlineLevel="0" collapsed="false">
      <c r="L602" s="28"/>
    </row>
    <row r="603" customFormat="false" ht="15" hidden="false" customHeight="false" outlineLevel="0" collapsed="false">
      <c r="L603" s="28"/>
    </row>
    <row r="604" customFormat="false" ht="15" hidden="false" customHeight="false" outlineLevel="0" collapsed="false">
      <c r="L604" s="28"/>
    </row>
    <row r="605" customFormat="false" ht="15" hidden="false" customHeight="false" outlineLevel="0" collapsed="false">
      <c r="L605" s="28"/>
    </row>
    <row r="606" customFormat="false" ht="15" hidden="false" customHeight="false" outlineLevel="0" collapsed="false">
      <c r="L606" s="28"/>
    </row>
    <row r="607" customFormat="false" ht="15" hidden="false" customHeight="false" outlineLevel="0" collapsed="false">
      <c r="L607" s="28"/>
    </row>
    <row r="608" customFormat="false" ht="15" hidden="false" customHeight="false" outlineLevel="0" collapsed="false">
      <c r="L608" s="28"/>
    </row>
    <row r="609" customFormat="false" ht="15" hidden="false" customHeight="false" outlineLevel="0" collapsed="false">
      <c r="L609" s="28"/>
    </row>
    <row r="610" customFormat="false" ht="15" hidden="false" customHeight="false" outlineLevel="0" collapsed="false">
      <c r="L610" s="28"/>
    </row>
    <row r="611" customFormat="false" ht="15" hidden="false" customHeight="false" outlineLevel="0" collapsed="false">
      <c r="L611" s="28"/>
    </row>
    <row r="612" customFormat="false" ht="15" hidden="false" customHeight="false" outlineLevel="0" collapsed="false">
      <c r="L612" s="28"/>
    </row>
    <row r="613" customFormat="false" ht="15" hidden="false" customHeight="false" outlineLevel="0" collapsed="false">
      <c r="L613" s="28"/>
    </row>
    <row r="614" customFormat="false" ht="15" hidden="false" customHeight="false" outlineLevel="0" collapsed="false">
      <c r="L614" s="28"/>
    </row>
    <row r="615" customFormat="false" ht="15" hidden="false" customHeight="false" outlineLevel="0" collapsed="false">
      <c r="L615" s="28"/>
    </row>
    <row r="616" customFormat="false" ht="15" hidden="false" customHeight="false" outlineLevel="0" collapsed="false">
      <c r="L616" s="28"/>
    </row>
    <row r="617" customFormat="false" ht="15" hidden="false" customHeight="false" outlineLevel="0" collapsed="false">
      <c r="L617" s="28"/>
    </row>
    <row r="618" customFormat="false" ht="15" hidden="false" customHeight="false" outlineLevel="0" collapsed="false">
      <c r="L618" s="28"/>
    </row>
    <row r="619" customFormat="false" ht="15" hidden="false" customHeight="false" outlineLevel="0" collapsed="false">
      <c r="L619" s="28"/>
    </row>
    <row r="620" customFormat="false" ht="15" hidden="false" customHeight="false" outlineLevel="0" collapsed="false">
      <c r="L620" s="28"/>
    </row>
    <row r="621" customFormat="false" ht="15" hidden="false" customHeight="false" outlineLevel="0" collapsed="false">
      <c r="L621" s="28"/>
    </row>
    <row r="622" customFormat="false" ht="15" hidden="false" customHeight="false" outlineLevel="0" collapsed="false">
      <c r="L622" s="28"/>
    </row>
    <row r="623" customFormat="false" ht="15" hidden="false" customHeight="false" outlineLevel="0" collapsed="false">
      <c r="L623" s="28"/>
    </row>
    <row r="624" customFormat="false" ht="15" hidden="false" customHeight="false" outlineLevel="0" collapsed="false">
      <c r="L624" s="28"/>
    </row>
    <row r="625" customFormat="false" ht="15" hidden="false" customHeight="false" outlineLevel="0" collapsed="false">
      <c r="L625" s="28"/>
    </row>
    <row r="626" customFormat="false" ht="15" hidden="false" customHeight="false" outlineLevel="0" collapsed="false">
      <c r="L626" s="28"/>
    </row>
    <row r="627" customFormat="false" ht="15" hidden="false" customHeight="false" outlineLevel="0" collapsed="false">
      <c r="L627" s="28"/>
    </row>
    <row r="628" customFormat="false" ht="15" hidden="false" customHeight="false" outlineLevel="0" collapsed="false">
      <c r="L628" s="28"/>
    </row>
    <row r="629" customFormat="false" ht="15" hidden="false" customHeight="false" outlineLevel="0" collapsed="false">
      <c r="L629" s="28"/>
    </row>
    <row r="630" customFormat="false" ht="15" hidden="false" customHeight="false" outlineLevel="0" collapsed="false">
      <c r="L630" s="28"/>
    </row>
    <row r="631" customFormat="false" ht="15" hidden="false" customHeight="false" outlineLevel="0" collapsed="false">
      <c r="L631" s="28"/>
    </row>
    <row r="632" customFormat="false" ht="15" hidden="false" customHeight="false" outlineLevel="0" collapsed="false">
      <c r="L632" s="28"/>
    </row>
    <row r="633" customFormat="false" ht="15" hidden="false" customHeight="false" outlineLevel="0" collapsed="false">
      <c r="L633" s="28"/>
    </row>
    <row r="634" customFormat="false" ht="15" hidden="false" customHeight="false" outlineLevel="0" collapsed="false">
      <c r="L634" s="28"/>
    </row>
    <row r="635" customFormat="false" ht="15" hidden="false" customHeight="false" outlineLevel="0" collapsed="false">
      <c r="L635" s="28"/>
    </row>
    <row r="636" customFormat="false" ht="15" hidden="false" customHeight="false" outlineLevel="0" collapsed="false">
      <c r="L636" s="28"/>
    </row>
    <row r="637" customFormat="false" ht="15" hidden="false" customHeight="false" outlineLevel="0" collapsed="false">
      <c r="L637" s="28"/>
    </row>
    <row r="638" customFormat="false" ht="15" hidden="false" customHeight="false" outlineLevel="0" collapsed="false">
      <c r="L638" s="28"/>
    </row>
    <row r="639" customFormat="false" ht="15" hidden="false" customHeight="false" outlineLevel="0" collapsed="false">
      <c r="L639" s="28"/>
    </row>
    <row r="640" customFormat="false" ht="15" hidden="false" customHeight="false" outlineLevel="0" collapsed="false">
      <c r="L640" s="28"/>
    </row>
    <row r="641" customFormat="false" ht="15" hidden="false" customHeight="false" outlineLevel="0" collapsed="false">
      <c r="L641" s="28"/>
    </row>
    <row r="642" customFormat="false" ht="15" hidden="false" customHeight="false" outlineLevel="0" collapsed="false">
      <c r="L642" s="28"/>
    </row>
    <row r="643" customFormat="false" ht="15" hidden="false" customHeight="false" outlineLevel="0" collapsed="false">
      <c r="L643" s="28"/>
    </row>
    <row r="644" customFormat="false" ht="15" hidden="false" customHeight="false" outlineLevel="0" collapsed="false">
      <c r="L644" s="28"/>
    </row>
    <row r="645" customFormat="false" ht="15" hidden="false" customHeight="false" outlineLevel="0" collapsed="false">
      <c r="L645" s="28"/>
    </row>
    <row r="646" customFormat="false" ht="15" hidden="false" customHeight="false" outlineLevel="0" collapsed="false">
      <c r="L646" s="28"/>
    </row>
    <row r="647" customFormat="false" ht="15" hidden="false" customHeight="false" outlineLevel="0" collapsed="false">
      <c r="L647" s="28"/>
    </row>
    <row r="648" customFormat="false" ht="15" hidden="false" customHeight="false" outlineLevel="0" collapsed="false">
      <c r="L648" s="28"/>
    </row>
    <row r="649" customFormat="false" ht="15" hidden="false" customHeight="false" outlineLevel="0" collapsed="false">
      <c r="L649" s="28"/>
    </row>
    <row r="650" customFormat="false" ht="15" hidden="false" customHeight="false" outlineLevel="0" collapsed="false">
      <c r="L650" s="28"/>
    </row>
    <row r="651" customFormat="false" ht="15" hidden="false" customHeight="false" outlineLevel="0" collapsed="false">
      <c r="L651" s="28"/>
    </row>
    <row r="652" customFormat="false" ht="15" hidden="false" customHeight="false" outlineLevel="0" collapsed="false">
      <c r="L652" s="28"/>
    </row>
    <row r="653" customFormat="false" ht="15" hidden="false" customHeight="false" outlineLevel="0" collapsed="false">
      <c r="L653" s="28"/>
    </row>
    <row r="654" customFormat="false" ht="15" hidden="false" customHeight="false" outlineLevel="0" collapsed="false">
      <c r="L654" s="28"/>
    </row>
    <row r="655" customFormat="false" ht="15" hidden="false" customHeight="false" outlineLevel="0" collapsed="false">
      <c r="L655" s="28"/>
    </row>
    <row r="656" customFormat="false" ht="15" hidden="false" customHeight="false" outlineLevel="0" collapsed="false">
      <c r="L656" s="28"/>
    </row>
    <row r="657" customFormat="false" ht="15" hidden="false" customHeight="false" outlineLevel="0" collapsed="false">
      <c r="L657" s="28"/>
    </row>
    <row r="658" customFormat="false" ht="15" hidden="false" customHeight="false" outlineLevel="0" collapsed="false">
      <c r="L658" s="28"/>
    </row>
    <row r="659" customFormat="false" ht="15" hidden="false" customHeight="false" outlineLevel="0" collapsed="false">
      <c r="L659" s="28"/>
    </row>
    <row r="660" customFormat="false" ht="15" hidden="false" customHeight="false" outlineLevel="0" collapsed="false">
      <c r="L660" s="28"/>
    </row>
    <row r="661" customFormat="false" ht="15" hidden="false" customHeight="false" outlineLevel="0" collapsed="false">
      <c r="L661" s="28"/>
    </row>
    <row r="662" customFormat="false" ht="15" hidden="false" customHeight="false" outlineLevel="0" collapsed="false">
      <c r="L662" s="28"/>
    </row>
    <row r="663" customFormat="false" ht="15" hidden="false" customHeight="false" outlineLevel="0" collapsed="false">
      <c r="L663" s="28"/>
    </row>
    <row r="664" customFormat="false" ht="15" hidden="false" customHeight="false" outlineLevel="0" collapsed="false">
      <c r="L664" s="28"/>
    </row>
    <row r="665" customFormat="false" ht="15" hidden="false" customHeight="false" outlineLevel="0" collapsed="false">
      <c r="L665" s="28"/>
    </row>
    <row r="666" customFormat="false" ht="15" hidden="false" customHeight="false" outlineLevel="0" collapsed="false">
      <c r="L666" s="28"/>
    </row>
    <row r="667" customFormat="false" ht="15" hidden="false" customHeight="false" outlineLevel="0" collapsed="false">
      <c r="L667" s="28"/>
    </row>
    <row r="668" customFormat="false" ht="15" hidden="false" customHeight="false" outlineLevel="0" collapsed="false">
      <c r="L668" s="28"/>
    </row>
    <row r="669" customFormat="false" ht="15" hidden="false" customHeight="false" outlineLevel="0" collapsed="false">
      <c r="L669" s="28"/>
    </row>
    <row r="670" customFormat="false" ht="15" hidden="false" customHeight="false" outlineLevel="0" collapsed="false">
      <c r="L670" s="28"/>
    </row>
    <row r="671" customFormat="false" ht="15" hidden="false" customHeight="false" outlineLevel="0" collapsed="false">
      <c r="L671" s="28"/>
    </row>
    <row r="672" customFormat="false" ht="15" hidden="false" customHeight="false" outlineLevel="0" collapsed="false">
      <c r="L672" s="28"/>
    </row>
    <row r="673" customFormat="false" ht="15" hidden="false" customHeight="false" outlineLevel="0" collapsed="false">
      <c r="L673" s="28"/>
    </row>
    <row r="674" customFormat="false" ht="15" hidden="false" customHeight="false" outlineLevel="0" collapsed="false">
      <c r="L674" s="28"/>
    </row>
    <row r="675" customFormat="false" ht="15" hidden="false" customHeight="false" outlineLevel="0" collapsed="false">
      <c r="L675" s="28"/>
    </row>
    <row r="676" customFormat="false" ht="15" hidden="false" customHeight="false" outlineLevel="0" collapsed="false">
      <c r="L676" s="28"/>
    </row>
    <row r="677" customFormat="false" ht="15" hidden="false" customHeight="false" outlineLevel="0" collapsed="false">
      <c r="L677" s="28"/>
    </row>
    <row r="678" customFormat="false" ht="15" hidden="false" customHeight="false" outlineLevel="0" collapsed="false">
      <c r="L678" s="28"/>
    </row>
    <row r="679" customFormat="false" ht="15" hidden="false" customHeight="false" outlineLevel="0" collapsed="false">
      <c r="L679" s="28"/>
    </row>
    <row r="680" customFormat="false" ht="15" hidden="false" customHeight="false" outlineLevel="0" collapsed="false">
      <c r="L680" s="28"/>
    </row>
    <row r="681" customFormat="false" ht="15" hidden="false" customHeight="false" outlineLevel="0" collapsed="false">
      <c r="L681" s="28"/>
    </row>
    <row r="682" customFormat="false" ht="15" hidden="false" customHeight="false" outlineLevel="0" collapsed="false">
      <c r="L682" s="28"/>
    </row>
    <row r="683" customFormat="false" ht="15" hidden="false" customHeight="false" outlineLevel="0" collapsed="false">
      <c r="L683" s="28"/>
    </row>
    <row r="684" customFormat="false" ht="15" hidden="false" customHeight="false" outlineLevel="0" collapsed="false">
      <c r="L684" s="28"/>
    </row>
    <row r="685" customFormat="false" ht="15" hidden="false" customHeight="false" outlineLevel="0" collapsed="false">
      <c r="L685" s="28"/>
    </row>
    <row r="686" customFormat="false" ht="15" hidden="false" customHeight="false" outlineLevel="0" collapsed="false">
      <c r="L686" s="28"/>
    </row>
    <row r="687" customFormat="false" ht="15" hidden="false" customHeight="false" outlineLevel="0" collapsed="false">
      <c r="L687" s="28"/>
    </row>
    <row r="688" customFormat="false" ht="15" hidden="false" customHeight="false" outlineLevel="0" collapsed="false">
      <c r="L688" s="28"/>
    </row>
    <row r="689" customFormat="false" ht="15" hidden="false" customHeight="false" outlineLevel="0" collapsed="false">
      <c r="L689" s="28"/>
    </row>
    <row r="690" customFormat="false" ht="15" hidden="false" customHeight="false" outlineLevel="0" collapsed="false">
      <c r="L690" s="28"/>
    </row>
    <row r="691" customFormat="false" ht="15" hidden="false" customHeight="false" outlineLevel="0" collapsed="false">
      <c r="L691" s="28"/>
    </row>
    <row r="692" customFormat="false" ht="15" hidden="false" customHeight="false" outlineLevel="0" collapsed="false">
      <c r="L692" s="28"/>
    </row>
    <row r="693" customFormat="false" ht="15" hidden="false" customHeight="false" outlineLevel="0" collapsed="false">
      <c r="L693" s="28"/>
    </row>
    <row r="694" customFormat="false" ht="15" hidden="false" customHeight="false" outlineLevel="0" collapsed="false">
      <c r="L694" s="28"/>
    </row>
    <row r="695" customFormat="false" ht="15" hidden="false" customHeight="false" outlineLevel="0" collapsed="false">
      <c r="L695" s="28"/>
    </row>
    <row r="696" customFormat="false" ht="15" hidden="false" customHeight="false" outlineLevel="0" collapsed="false">
      <c r="L696" s="28"/>
    </row>
    <row r="697" customFormat="false" ht="15" hidden="false" customHeight="false" outlineLevel="0" collapsed="false">
      <c r="L697" s="28"/>
    </row>
    <row r="698" customFormat="false" ht="15" hidden="false" customHeight="false" outlineLevel="0" collapsed="false">
      <c r="L698" s="28"/>
    </row>
    <row r="699" customFormat="false" ht="15" hidden="false" customHeight="false" outlineLevel="0" collapsed="false">
      <c r="L699" s="28"/>
    </row>
    <row r="700" customFormat="false" ht="15" hidden="false" customHeight="false" outlineLevel="0" collapsed="false">
      <c r="L700" s="28"/>
    </row>
    <row r="701" customFormat="false" ht="15" hidden="false" customHeight="false" outlineLevel="0" collapsed="false">
      <c r="L701" s="28"/>
    </row>
    <row r="702" customFormat="false" ht="15" hidden="false" customHeight="false" outlineLevel="0" collapsed="false">
      <c r="L702" s="28"/>
    </row>
    <row r="703" customFormat="false" ht="15" hidden="false" customHeight="false" outlineLevel="0" collapsed="false">
      <c r="L703" s="28"/>
    </row>
    <row r="704" customFormat="false" ht="15" hidden="false" customHeight="false" outlineLevel="0" collapsed="false">
      <c r="L704" s="28"/>
    </row>
    <row r="705" customFormat="false" ht="15" hidden="false" customHeight="false" outlineLevel="0" collapsed="false">
      <c r="L705" s="28"/>
    </row>
    <row r="706" customFormat="false" ht="15" hidden="false" customHeight="false" outlineLevel="0" collapsed="false">
      <c r="L706" s="28"/>
    </row>
    <row r="707" customFormat="false" ht="15" hidden="false" customHeight="false" outlineLevel="0" collapsed="false">
      <c r="L707" s="28"/>
    </row>
    <row r="708" customFormat="false" ht="15" hidden="false" customHeight="false" outlineLevel="0" collapsed="false">
      <c r="L708" s="28"/>
    </row>
    <row r="709" customFormat="false" ht="15" hidden="false" customHeight="false" outlineLevel="0" collapsed="false">
      <c r="L709" s="28"/>
    </row>
    <row r="710" customFormat="false" ht="15" hidden="false" customHeight="false" outlineLevel="0" collapsed="false">
      <c r="L710" s="28"/>
    </row>
    <row r="711" customFormat="false" ht="15" hidden="false" customHeight="false" outlineLevel="0" collapsed="false">
      <c r="L711" s="28"/>
    </row>
    <row r="712" customFormat="false" ht="15" hidden="false" customHeight="false" outlineLevel="0" collapsed="false">
      <c r="L712" s="28"/>
    </row>
    <row r="713" customFormat="false" ht="15" hidden="false" customHeight="false" outlineLevel="0" collapsed="false">
      <c r="L713" s="28"/>
    </row>
    <row r="714" customFormat="false" ht="15" hidden="false" customHeight="false" outlineLevel="0" collapsed="false">
      <c r="L714" s="28"/>
    </row>
    <row r="715" customFormat="false" ht="15" hidden="false" customHeight="false" outlineLevel="0" collapsed="false">
      <c r="L715" s="28"/>
    </row>
    <row r="716" customFormat="false" ht="15" hidden="false" customHeight="false" outlineLevel="0" collapsed="false">
      <c r="L716" s="28"/>
    </row>
    <row r="717" customFormat="false" ht="15" hidden="false" customHeight="false" outlineLevel="0" collapsed="false">
      <c r="L717" s="28"/>
    </row>
    <row r="718" customFormat="false" ht="15" hidden="false" customHeight="false" outlineLevel="0" collapsed="false">
      <c r="L718" s="28"/>
    </row>
    <row r="719" customFormat="false" ht="15" hidden="false" customHeight="false" outlineLevel="0" collapsed="false">
      <c r="L719" s="28"/>
    </row>
    <row r="720" customFormat="false" ht="15" hidden="false" customHeight="false" outlineLevel="0" collapsed="false">
      <c r="L720" s="28"/>
    </row>
    <row r="721" customFormat="false" ht="15" hidden="false" customHeight="false" outlineLevel="0" collapsed="false">
      <c r="L721" s="28"/>
    </row>
    <row r="722" customFormat="false" ht="15" hidden="false" customHeight="false" outlineLevel="0" collapsed="false">
      <c r="L722" s="28"/>
    </row>
    <row r="723" customFormat="false" ht="15" hidden="false" customHeight="false" outlineLevel="0" collapsed="false">
      <c r="L723" s="28"/>
    </row>
    <row r="724" customFormat="false" ht="15" hidden="false" customHeight="false" outlineLevel="0" collapsed="false">
      <c r="L724" s="28"/>
    </row>
    <row r="725" customFormat="false" ht="15" hidden="false" customHeight="false" outlineLevel="0" collapsed="false">
      <c r="L725" s="28"/>
    </row>
    <row r="726" customFormat="false" ht="15" hidden="false" customHeight="false" outlineLevel="0" collapsed="false">
      <c r="L726" s="28"/>
    </row>
    <row r="727" customFormat="false" ht="15" hidden="false" customHeight="false" outlineLevel="0" collapsed="false">
      <c r="L727" s="28"/>
    </row>
    <row r="728" customFormat="false" ht="15" hidden="false" customHeight="false" outlineLevel="0" collapsed="false">
      <c r="L728" s="28"/>
    </row>
    <row r="729" customFormat="false" ht="15" hidden="false" customHeight="false" outlineLevel="0" collapsed="false">
      <c r="L729" s="28"/>
    </row>
    <row r="730" customFormat="false" ht="15" hidden="false" customHeight="false" outlineLevel="0" collapsed="false">
      <c r="L730" s="28"/>
    </row>
    <row r="731" customFormat="false" ht="15" hidden="false" customHeight="false" outlineLevel="0" collapsed="false">
      <c r="L731" s="28"/>
    </row>
    <row r="732" customFormat="false" ht="15" hidden="false" customHeight="false" outlineLevel="0" collapsed="false">
      <c r="L732" s="28"/>
    </row>
    <row r="733" customFormat="false" ht="15" hidden="false" customHeight="false" outlineLevel="0" collapsed="false">
      <c r="L733" s="28"/>
    </row>
    <row r="734" customFormat="false" ht="15" hidden="false" customHeight="false" outlineLevel="0" collapsed="false">
      <c r="L734" s="28"/>
    </row>
    <row r="735" customFormat="false" ht="15" hidden="false" customHeight="false" outlineLevel="0" collapsed="false">
      <c r="L735" s="28"/>
    </row>
    <row r="736" customFormat="false" ht="15" hidden="false" customHeight="false" outlineLevel="0" collapsed="false">
      <c r="L736" s="28"/>
    </row>
    <row r="737" customFormat="false" ht="15" hidden="false" customHeight="false" outlineLevel="0" collapsed="false">
      <c r="L737" s="28"/>
    </row>
    <row r="738" customFormat="false" ht="15" hidden="false" customHeight="false" outlineLevel="0" collapsed="false">
      <c r="L738" s="28"/>
    </row>
    <row r="739" customFormat="false" ht="15" hidden="false" customHeight="false" outlineLevel="0" collapsed="false">
      <c r="L739" s="28"/>
    </row>
    <row r="740" customFormat="false" ht="15" hidden="false" customHeight="false" outlineLevel="0" collapsed="false">
      <c r="L740" s="28"/>
    </row>
    <row r="741" customFormat="false" ht="15" hidden="false" customHeight="false" outlineLevel="0" collapsed="false">
      <c r="L741" s="28"/>
    </row>
    <row r="742" customFormat="false" ht="15" hidden="false" customHeight="false" outlineLevel="0" collapsed="false">
      <c r="L742" s="28"/>
    </row>
    <row r="743" customFormat="false" ht="15" hidden="false" customHeight="false" outlineLevel="0" collapsed="false">
      <c r="L743" s="28"/>
    </row>
    <row r="744" customFormat="false" ht="15" hidden="false" customHeight="false" outlineLevel="0" collapsed="false">
      <c r="L744" s="28"/>
    </row>
    <row r="745" customFormat="false" ht="15" hidden="false" customHeight="false" outlineLevel="0" collapsed="false">
      <c r="L745" s="28"/>
    </row>
    <row r="746" customFormat="false" ht="15" hidden="false" customHeight="false" outlineLevel="0" collapsed="false">
      <c r="L746" s="28"/>
    </row>
    <row r="747" customFormat="false" ht="15" hidden="false" customHeight="false" outlineLevel="0" collapsed="false">
      <c r="L747" s="28"/>
    </row>
    <row r="748" customFormat="false" ht="15" hidden="false" customHeight="false" outlineLevel="0" collapsed="false">
      <c r="L748" s="28"/>
    </row>
    <row r="749" customFormat="false" ht="15" hidden="false" customHeight="false" outlineLevel="0" collapsed="false">
      <c r="L749" s="28"/>
    </row>
    <row r="750" customFormat="false" ht="15" hidden="false" customHeight="false" outlineLevel="0" collapsed="false">
      <c r="L750" s="28"/>
    </row>
    <row r="751" customFormat="false" ht="15" hidden="false" customHeight="false" outlineLevel="0" collapsed="false">
      <c r="L751" s="28"/>
    </row>
    <row r="752" customFormat="false" ht="15" hidden="false" customHeight="false" outlineLevel="0" collapsed="false">
      <c r="L752" s="28"/>
    </row>
    <row r="753" customFormat="false" ht="15" hidden="false" customHeight="false" outlineLevel="0" collapsed="false">
      <c r="L753" s="28"/>
    </row>
    <row r="754" customFormat="false" ht="15" hidden="false" customHeight="false" outlineLevel="0" collapsed="false">
      <c r="L754" s="28"/>
    </row>
    <row r="755" customFormat="false" ht="15" hidden="false" customHeight="false" outlineLevel="0" collapsed="false">
      <c r="L755" s="28"/>
    </row>
    <row r="756" customFormat="false" ht="15" hidden="false" customHeight="false" outlineLevel="0" collapsed="false">
      <c r="L756" s="28"/>
    </row>
    <row r="757" customFormat="false" ht="15" hidden="false" customHeight="false" outlineLevel="0" collapsed="false">
      <c r="L757" s="28"/>
    </row>
    <row r="758" customFormat="false" ht="15" hidden="false" customHeight="false" outlineLevel="0" collapsed="false">
      <c r="L758" s="28"/>
    </row>
    <row r="759" customFormat="false" ht="15" hidden="false" customHeight="false" outlineLevel="0" collapsed="false">
      <c r="L759" s="28"/>
    </row>
    <row r="760" customFormat="false" ht="15" hidden="false" customHeight="false" outlineLevel="0" collapsed="false">
      <c r="L760" s="28"/>
    </row>
    <row r="761" customFormat="false" ht="15" hidden="false" customHeight="false" outlineLevel="0" collapsed="false">
      <c r="L761" s="28"/>
    </row>
    <row r="762" customFormat="false" ht="15" hidden="false" customHeight="false" outlineLevel="0" collapsed="false">
      <c r="L762" s="28"/>
    </row>
    <row r="763" customFormat="false" ht="15" hidden="false" customHeight="false" outlineLevel="0" collapsed="false">
      <c r="L763" s="28"/>
    </row>
    <row r="764" customFormat="false" ht="15" hidden="false" customHeight="false" outlineLevel="0" collapsed="false">
      <c r="L764" s="28"/>
    </row>
    <row r="765" customFormat="false" ht="15" hidden="false" customHeight="false" outlineLevel="0" collapsed="false">
      <c r="L765" s="28"/>
    </row>
    <row r="766" customFormat="false" ht="15" hidden="false" customHeight="false" outlineLevel="0" collapsed="false">
      <c r="L766" s="28"/>
    </row>
    <row r="767" customFormat="false" ht="15" hidden="false" customHeight="false" outlineLevel="0" collapsed="false">
      <c r="L767" s="28"/>
    </row>
    <row r="768" customFormat="false" ht="15" hidden="false" customHeight="false" outlineLevel="0" collapsed="false">
      <c r="L768" s="28"/>
    </row>
    <row r="769" customFormat="false" ht="15" hidden="false" customHeight="false" outlineLevel="0" collapsed="false">
      <c r="L769" s="28"/>
    </row>
    <row r="770" customFormat="false" ht="15" hidden="false" customHeight="false" outlineLevel="0" collapsed="false">
      <c r="L770" s="28"/>
    </row>
    <row r="771" customFormat="false" ht="15" hidden="false" customHeight="false" outlineLevel="0" collapsed="false">
      <c r="L771" s="28"/>
    </row>
    <row r="772" customFormat="false" ht="15" hidden="false" customHeight="false" outlineLevel="0" collapsed="false">
      <c r="L772" s="28"/>
    </row>
    <row r="773" customFormat="false" ht="15" hidden="false" customHeight="false" outlineLevel="0" collapsed="false">
      <c r="L773" s="28"/>
    </row>
    <row r="774" customFormat="false" ht="15" hidden="false" customHeight="false" outlineLevel="0" collapsed="false">
      <c r="L774" s="28"/>
    </row>
    <row r="775" customFormat="false" ht="15" hidden="false" customHeight="false" outlineLevel="0" collapsed="false">
      <c r="L775" s="28"/>
    </row>
    <row r="776" customFormat="false" ht="15" hidden="false" customHeight="false" outlineLevel="0" collapsed="false">
      <c r="L776" s="28"/>
    </row>
    <row r="777" customFormat="false" ht="15" hidden="false" customHeight="false" outlineLevel="0" collapsed="false">
      <c r="L777" s="28"/>
    </row>
    <row r="778" customFormat="false" ht="15" hidden="false" customHeight="false" outlineLevel="0" collapsed="false">
      <c r="L778" s="28"/>
    </row>
    <row r="779" customFormat="false" ht="15" hidden="false" customHeight="false" outlineLevel="0" collapsed="false">
      <c r="L779" s="28"/>
    </row>
    <row r="780" customFormat="false" ht="15" hidden="false" customHeight="false" outlineLevel="0" collapsed="false">
      <c r="L780" s="28"/>
    </row>
    <row r="781" customFormat="false" ht="15" hidden="false" customHeight="false" outlineLevel="0" collapsed="false">
      <c r="L781" s="28"/>
    </row>
    <row r="782" customFormat="false" ht="15" hidden="false" customHeight="false" outlineLevel="0" collapsed="false">
      <c r="L782" s="28"/>
    </row>
    <row r="783" customFormat="false" ht="15" hidden="false" customHeight="false" outlineLevel="0" collapsed="false">
      <c r="L783" s="28"/>
    </row>
    <row r="784" customFormat="false" ht="15" hidden="false" customHeight="false" outlineLevel="0" collapsed="false">
      <c r="L784" s="28"/>
    </row>
    <row r="785" customFormat="false" ht="15" hidden="false" customHeight="false" outlineLevel="0" collapsed="false">
      <c r="L785" s="28"/>
    </row>
    <row r="786" customFormat="false" ht="15" hidden="false" customHeight="false" outlineLevel="0" collapsed="false">
      <c r="L786" s="28"/>
    </row>
    <row r="787" customFormat="false" ht="15" hidden="false" customHeight="false" outlineLevel="0" collapsed="false">
      <c r="L787" s="28"/>
    </row>
    <row r="788" customFormat="false" ht="15" hidden="false" customHeight="false" outlineLevel="0" collapsed="false">
      <c r="L788" s="28"/>
    </row>
    <row r="789" customFormat="false" ht="15" hidden="false" customHeight="false" outlineLevel="0" collapsed="false">
      <c r="L789" s="28"/>
    </row>
    <row r="790" customFormat="false" ht="15" hidden="false" customHeight="false" outlineLevel="0" collapsed="false">
      <c r="L790" s="28"/>
    </row>
    <row r="791" customFormat="false" ht="15" hidden="false" customHeight="false" outlineLevel="0" collapsed="false">
      <c r="L791" s="28"/>
    </row>
    <row r="792" customFormat="false" ht="15" hidden="false" customHeight="false" outlineLevel="0" collapsed="false">
      <c r="L792" s="28"/>
    </row>
    <row r="793" customFormat="false" ht="15" hidden="false" customHeight="false" outlineLevel="0" collapsed="false">
      <c r="L793" s="28"/>
    </row>
    <row r="794" customFormat="false" ht="15" hidden="false" customHeight="false" outlineLevel="0" collapsed="false">
      <c r="L794" s="28"/>
    </row>
    <row r="795" customFormat="false" ht="15" hidden="false" customHeight="false" outlineLevel="0" collapsed="false">
      <c r="L795" s="28"/>
    </row>
    <row r="796" customFormat="false" ht="15" hidden="false" customHeight="false" outlineLevel="0" collapsed="false">
      <c r="L796" s="28"/>
    </row>
    <row r="797" customFormat="false" ht="15" hidden="false" customHeight="false" outlineLevel="0" collapsed="false">
      <c r="L797" s="28"/>
    </row>
    <row r="798" customFormat="false" ht="15" hidden="false" customHeight="false" outlineLevel="0" collapsed="false">
      <c r="L798" s="28"/>
    </row>
    <row r="799" customFormat="false" ht="15" hidden="false" customHeight="false" outlineLevel="0" collapsed="false">
      <c r="L799" s="28"/>
    </row>
    <row r="800" customFormat="false" ht="15" hidden="false" customHeight="false" outlineLevel="0" collapsed="false">
      <c r="L800" s="28"/>
    </row>
    <row r="801" customFormat="false" ht="15" hidden="false" customHeight="false" outlineLevel="0" collapsed="false">
      <c r="L801" s="28"/>
    </row>
    <row r="802" customFormat="false" ht="15" hidden="false" customHeight="false" outlineLevel="0" collapsed="false">
      <c r="L802" s="28"/>
    </row>
    <row r="803" customFormat="false" ht="15" hidden="false" customHeight="false" outlineLevel="0" collapsed="false">
      <c r="L803" s="28"/>
    </row>
    <row r="804" customFormat="false" ht="15" hidden="false" customHeight="false" outlineLevel="0" collapsed="false">
      <c r="L804" s="28"/>
    </row>
    <row r="805" customFormat="false" ht="15" hidden="false" customHeight="false" outlineLevel="0" collapsed="false">
      <c r="L805" s="28"/>
    </row>
    <row r="806" customFormat="false" ht="15" hidden="false" customHeight="false" outlineLevel="0" collapsed="false">
      <c r="L806" s="28"/>
    </row>
    <row r="807" customFormat="false" ht="15" hidden="false" customHeight="false" outlineLevel="0" collapsed="false">
      <c r="L807" s="28"/>
    </row>
    <row r="808" customFormat="false" ht="15" hidden="false" customHeight="false" outlineLevel="0" collapsed="false">
      <c r="L808" s="28"/>
    </row>
    <row r="809" customFormat="false" ht="15" hidden="false" customHeight="false" outlineLevel="0" collapsed="false">
      <c r="L809" s="28"/>
    </row>
    <row r="810" customFormat="false" ht="15" hidden="false" customHeight="false" outlineLevel="0" collapsed="false">
      <c r="L810" s="28"/>
    </row>
    <row r="811" customFormat="false" ht="15" hidden="false" customHeight="false" outlineLevel="0" collapsed="false">
      <c r="L811" s="28"/>
    </row>
    <row r="812" customFormat="false" ht="15" hidden="false" customHeight="false" outlineLevel="0" collapsed="false">
      <c r="L812" s="28"/>
    </row>
    <row r="813" customFormat="false" ht="15" hidden="false" customHeight="false" outlineLevel="0" collapsed="false">
      <c r="L813" s="28"/>
    </row>
    <row r="814" customFormat="false" ht="15" hidden="false" customHeight="false" outlineLevel="0" collapsed="false">
      <c r="L814" s="28"/>
    </row>
    <row r="815" customFormat="false" ht="15" hidden="false" customHeight="false" outlineLevel="0" collapsed="false">
      <c r="L815" s="28"/>
    </row>
    <row r="816" customFormat="false" ht="15" hidden="false" customHeight="false" outlineLevel="0" collapsed="false">
      <c r="L816" s="28"/>
    </row>
    <row r="817" customFormat="false" ht="15" hidden="false" customHeight="false" outlineLevel="0" collapsed="false">
      <c r="L817" s="28"/>
    </row>
    <row r="818" customFormat="false" ht="15" hidden="false" customHeight="false" outlineLevel="0" collapsed="false">
      <c r="L818" s="28"/>
    </row>
    <row r="819" customFormat="false" ht="15" hidden="false" customHeight="false" outlineLevel="0" collapsed="false">
      <c r="L819" s="28"/>
    </row>
    <row r="820" customFormat="false" ht="15" hidden="false" customHeight="false" outlineLevel="0" collapsed="false">
      <c r="L820" s="28"/>
    </row>
    <row r="821" customFormat="false" ht="15" hidden="false" customHeight="false" outlineLevel="0" collapsed="false">
      <c r="L821" s="28"/>
    </row>
    <row r="822" customFormat="false" ht="15" hidden="false" customHeight="false" outlineLevel="0" collapsed="false">
      <c r="L822" s="28"/>
    </row>
    <row r="823" customFormat="false" ht="15" hidden="false" customHeight="false" outlineLevel="0" collapsed="false">
      <c r="L823" s="28"/>
    </row>
    <row r="824" customFormat="false" ht="15" hidden="false" customHeight="false" outlineLevel="0" collapsed="false">
      <c r="L824" s="28"/>
    </row>
    <row r="825" customFormat="false" ht="15" hidden="false" customHeight="false" outlineLevel="0" collapsed="false">
      <c r="L825" s="28"/>
    </row>
    <row r="826" customFormat="false" ht="15" hidden="false" customHeight="false" outlineLevel="0" collapsed="false">
      <c r="L826" s="28"/>
    </row>
    <row r="827" customFormat="false" ht="15" hidden="false" customHeight="false" outlineLevel="0" collapsed="false">
      <c r="L827" s="28"/>
    </row>
    <row r="828" customFormat="false" ht="15" hidden="false" customHeight="false" outlineLevel="0" collapsed="false">
      <c r="L828" s="28"/>
    </row>
    <row r="829" customFormat="false" ht="15" hidden="false" customHeight="false" outlineLevel="0" collapsed="false">
      <c r="L829" s="28"/>
    </row>
    <row r="830" customFormat="false" ht="15" hidden="false" customHeight="false" outlineLevel="0" collapsed="false">
      <c r="L830" s="28"/>
    </row>
    <row r="831" customFormat="false" ht="15" hidden="false" customHeight="false" outlineLevel="0" collapsed="false">
      <c r="L831" s="28"/>
    </row>
    <row r="832" customFormat="false" ht="15" hidden="false" customHeight="false" outlineLevel="0" collapsed="false">
      <c r="L832" s="28"/>
    </row>
    <row r="833" customFormat="false" ht="15" hidden="false" customHeight="false" outlineLevel="0" collapsed="false">
      <c r="L833" s="28"/>
    </row>
    <row r="834" customFormat="false" ht="15" hidden="false" customHeight="false" outlineLevel="0" collapsed="false">
      <c r="L834" s="28"/>
    </row>
    <row r="835" customFormat="false" ht="15" hidden="false" customHeight="false" outlineLevel="0" collapsed="false">
      <c r="L835" s="28"/>
    </row>
    <row r="836" customFormat="false" ht="15" hidden="false" customHeight="false" outlineLevel="0" collapsed="false">
      <c r="L836" s="28"/>
    </row>
    <row r="837" customFormat="false" ht="15" hidden="false" customHeight="false" outlineLevel="0" collapsed="false">
      <c r="L837" s="28"/>
    </row>
    <row r="838" customFormat="false" ht="15" hidden="false" customHeight="false" outlineLevel="0" collapsed="false">
      <c r="L838" s="28"/>
    </row>
    <row r="839" customFormat="false" ht="15" hidden="false" customHeight="false" outlineLevel="0" collapsed="false">
      <c r="L839" s="28"/>
    </row>
    <row r="840" customFormat="false" ht="15" hidden="false" customHeight="false" outlineLevel="0" collapsed="false">
      <c r="L840" s="28"/>
    </row>
    <row r="841" customFormat="false" ht="15" hidden="false" customHeight="false" outlineLevel="0" collapsed="false">
      <c r="L841" s="28"/>
    </row>
    <row r="842" customFormat="false" ht="15" hidden="false" customHeight="false" outlineLevel="0" collapsed="false">
      <c r="L842" s="28"/>
    </row>
    <row r="843" customFormat="false" ht="15" hidden="false" customHeight="false" outlineLevel="0" collapsed="false">
      <c r="L843" s="28"/>
    </row>
    <row r="844" customFormat="false" ht="15" hidden="false" customHeight="false" outlineLevel="0" collapsed="false">
      <c r="L844" s="28"/>
    </row>
    <row r="845" customFormat="false" ht="15" hidden="false" customHeight="false" outlineLevel="0" collapsed="false">
      <c r="L845" s="28"/>
    </row>
    <row r="846" customFormat="false" ht="15" hidden="false" customHeight="false" outlineLevel="0" collapsed="false">
      <c r="L846" s="28"/>
    </row>
    <row r="847" customFormat="false" ht="15" hidden="false" customHeight="false" outlineLevel="0" collapsed="false">
      <c r="L847" s="28"/>
    </row>
    <row r="848" customFormat="false" ht="15" hidden="false" customHeight="false" outlineLevel="0" collapsed="false">
      <c r="L848" s="28"/>
    </row>
    <row r="849" customFormat="false" ht="15" hidden="false" customHeight="false" outlineLevel="0" collapsed="false">
      <c r="L849" s="28"/>
    </row>
    <row r="850" customFormat="false" ht="15" hidden="false" customHeight="false" outlineLevel="0" collapsed="false">
      <c r="L850" s="28"/>
    </row>
    <row r="851" customFormat="false" ht="15" hidden="false" customHeight="false" outlineLevel="0" collapsed="false">
      <c r="L851" s="28"/>
    </row>
    <row r="852" customFormat="false" ht="15" hidden="false" customHeight="false" outlineLevel="0" collapsed="false">
      <c r="L852" s="28"/>
    </row>
    <row r="853" customFormat="false" ht="15" hidden="false" customHeight="false" outlineLevel="0" collapsed="false">
      <c r="L853" s="28"/>
    </row>
    <row r="854" customFormat="false" ht="15" hidden="false" customHeight="false" outlineLevel="0" collapsed="false">
      <c r="L854" s="28"/>
    </row>
    <row r="855" customFormat="false" ht="15" hidden="false" customHeight="false" outlineLevel="0" collapsed="false">
      <c r="L855" s="28"/>
    </row>
    <row r="856" customFormat="false" ht="15" hidden="false" customHeight="false" outlineLevel="0" collapsed="false">
      <c r="L856" s="28"/>
    </row>
    <row r="857" customFormat="false" ht="15" hidden="false" customHeight="false" outlineLevel="0" collapsed="false">
      <c r="L857" s="28"/>
    </row>
    <row r="858" customFormat="false" ht="15" hidden="false" customHeight="false" outlineLevel="0" collapsed="false">
      <c r="L858" s="28"/>
    </row>
    <row r="859" customFormat="false" ht="15" hidden="false" customHeight="false" outlineLevel="0" collapsed="false">
      <c r="L859" s="28"/>
    </row>
    <row r="860" customFormat="false" ht="15" hidden="false" customHeight="false" outlineLevel="0" collapsed="false">
      <c r="L860" s="28"/>
    </row>
    <row r="861" customFormat="false" ht="15" hidden="false" customHeight="false" outlineLevel="0" collapsed="false">
      <c r="L861" s="28"/>
    </row>
    <row r="862" customFormat="false" ht="15" hidden="false" customHeight="false" outlineLevel="0" collapsed="false">
      <c r="L862" s="28"/>
    </row>
    <row r="863" customFormat="false" ht="15" hidden="false" customHeight="false" outlineLevel="0" collapsed="false">
      <c r="L863" s="28"/>
    </row>
    <row r="864" customFormat="false" ht="15" hidden="false" customHeight="false" outlineLevel="0" collapsed="false">
      <c r="L864" s="28"/>
    </row>
    <row r="865" customFormat="false" ht="15" hidden="false" customHeight="false" outlineLevel="0" collapsed="false">
      <c r="L865" s="28"/>
    </row>
    <row r="866" customFormat="false" ht="15" hidden="false" customHeight="false" outlineLevel="0" collapsed="false">
      <c r="L866" s="28"/>
    </row>
    <row r="867" customFormat="false" ht="15" hidden="false" customHeight="false" outlineLevel="0" collapsed="false">
      <c r="L867" s="28"/>
    </row>
    <row r="868" customFormat="false" ht="15" hidden="false" customHeight="false" outlineLevel="0" collapsed="false">
      <c r="L868" s="28"/>
    </row>
    <row r="869" customFormat="false" ht="15" hidden="false" customHeight="false" outlineLevel="0" collapsed="false">
      <c r="L869" s="28"/>
    </row>
    <row r="870" customFormat="false" ht="15" hidden="false" customHeight="false" outlineLevel="0" collapsed="false">
      <c r="L870" s="28"/>
    </row>
    <row r="871" customFormat="false" ht="15" hidden="false" customHeight="false" outlineLevel="0" collapsed="false">
      <c r="L871" s="28"/>
    </row>
    <row r="872" customFormat="false" ht="15" hidden="false" customHeight="false" outlineLevel="0" collapsed="false">
      <c r="L872" s="28"/>
    </row>
    <row r="873" customFormat="false" ht="15" hidden="false" customHeight="false" outlineLevel="0" collapsed="false">
      <c r="L873" s="28"/>
    </row>
    <row r="874" customFormat="false" ht="15" hidden="false" customHeight="false" outlineLevel="0" collapsed="false">
      <c r="L874" s="28"/>
    </row>
    <row r="875" customFormat="false" ht="15" hidden="false" customHeight="false" outlineLevel="0" collapsed="false">
      <c r="L875" s="28"/>
    </row>
    <row r="876" customFormat="false" ht="15" hidden="false" customHeight="false" outlineLevel="0" collapsed="false">
      <c r="L876" s="28"/>
    </row>
    <row r="877" customFormat="false" ht="15" hidden="false" customHeight="false" outlineLevel="0" collapsed="false">
      <c r="L877" s="28"/>
    </row>
    <row r="878" customFormat="false" ht="15" hidden="false" customHeight="false" outlineLevel="0" collapsed="false">
      <c r="L878" s="28"/>
    </row>
    <row r="879" customFormat="false" ht="15" hidden="false" customHeight="false" outlineLevel="0" collapsed="false">
      <c r="L879" s="28"/>
    </row>
    <row r="880" customFormat="false" ht="15" hidden="false" customHeight="false" outlineLevel="0" collapsed="false">
      <c r="L880" s="28"/>
    </row>
    <row r="881" customFormat="false" ht="15" hidden="false" customHeight="false" outlineLevel="0" collapsed="false">
      <c r="L881" s="28"/>
    </row>
    <row r="882" customFormat="false" ht="15" hidden="false" customHeight="false" outlineLevel="0" collapsed="false">
      <c r="L882" s="28"/>
    </row>
    <row r="883" customFormat="false" ht="15" hidden="false" customHeight="false" outlineLevel="0" collapsed="false">
      <c r="L883" s="28"/>
    </row>
    <row r="884" customFormat="false" ht="15" hidden="false" customHeight="false" outlineLevel="0" collapsed="false">
      <c r="L884" s="28"/>
    </row>
    <row r="885" customFormat="false" ht="15" hidden="false" customHeight="false" outlineLevel="0" collapsed="false">
      <c r="L885" s="28"/>
    </row>
    <row r="886" customFormat="false" ht="15" hidden="false" customHeight="false" outlineLevel="0" collapsed="false">
      <c r="L886" s="28"/>
    </row>
    <row r="887" customFormat="false" ht="15" hidden="false" customHeight="false" outlineLevel="0" collapsed="false">
      <c r="L887" s="28"/>
    </row>
    <row r="888" customFormat="false" ht="15" hidden="false" customHeight="false" outlineLevel="0" collapsed="false">
      <c r="L888" s="28"/>
    </row>
    <row r="889" customFormat="false" ht="15" hidden="false" customHeight="false" outlineLevel="0" collapsed="false">
      <c r="L889" s="28"/>
    </row>
    <row r="890" customFormat="false" ht="15" hidden="false" customHeight="false" outlineLevel="0" collapsed="false">
      <c r="L890" s="28"/>
    </row>
    <row r="891" customFormat="false" ht="15" hidden="false" customHeight="false" outlineLevel="0" collapsed="false">
      <c r="L891" s="28"/>
    </row>
    <row r="892" customFormat="false" ht="15" hidden="false" customHeight="false" outlineLevel="0" collapsed="false">
      <c r="L892" s="28"/>
    </row>
    <row r="893" customFormat="false" ht="15" hidden="false" customHeight="false" outlineLevel="0" collapsed="false">
      <c r="L893" s="28"/>
    </row>
    <row r="894" customFormat="false" ht="15" hidden="false" customHeight="false" outlineLevel="0" collapsed="false">
      <c r="L894" s="28"/>
    </row>
    <row r="895" customFormat="false" ht="15" hidden="false" customHeight="false" outlineLevel="0" collapsed="false">
      <c r="L895" s="28"/>
    </row>
    <row r="896" customFormat="false" ht="15" hidden="false" customHeight="false" outlineLevel="0" collapsed="false">
      <c r="L896" s="28"/>
    </row>
    <row r="897" customFormat="false" ht="15" hidden="false" customHeight="false" outlineLevel="0" collapsed="false">
      <c r="L897" s="28"/>
    </row>
    <row r="898" customFormat="false" ht="15" hidden="false" customHeight="false" outlineLevel="0" collapsed="false">
      <c r="L898" s="28"/>
    </row>
    <row r="899" customFormat="false" ht="15" hidden="false" customHeight="false" outlineLevel="0" collapsed="false">
      <c r="L899" s="28"/>
    </row>
    <row r="900" customFormat="false" ht="15" hidden="false" customHeight="false" outlineLevel="0" collapsed="false">
      <c r="L900" s="28"/>
    </row>
    <row r="901" customFormat="false" ht="15" hidden="false" customHeight="false" outlineLevel="0" collapsed="false">
      <c r="L901" s="28"/>
    </row>
    <row r="902" customFormat="false" ht="15" hidden="false" customHeight="false" outlineLevel="0" collapsed="false">
      <c r="L902" s="28"/>
    </row>
    <row r="903" customFormat="false" ht="15" hidden="false" customHeight="false" outlineLevel="0" collapsed="false">
      <c r="L903" s="28"/>
    </row>
    <row r="904" customFormat="false" ht="15" hidden="false" customHeight="false" outlineLevel="0" collapsed="false">
      <c r="L904" s="28"/>
    </row>
    <row r="905" customFormat="false" ht="15" hidden="false" customHeight="false" outlineLevel="0" collapsed="false">
      <c r="L905" s="28"/>
    </row>
    <row r="906" customFormat="false" ht="15" hidden="false" customHeight="false" outlineLevel="0" collapsed="false">
      <c r="L906" s="28"/>
    </row>
    <row r="907" customFormat="false" ht="15" hidden="false" customHeight="false" outlineLevel="0" collapsed="false">
      <c r="L907" s="28"/>
    </row>
    <row r="908" customFormat="false" ht="15" hidden="false" customHeight="false" outlineLevel="0" collapsed="false">
      <c r="L908" s="28"/>
    </row>
    <row r="909" customFormat="false" ht="15" hidden="false" customHeight="false" outlineLevel="0" collapsed="false">
      <c r="L909" s="28"/>
    </row>
    <row r="910" customFormat="false" ht="15" hidden="false" customHeight="false" outlineLevel="0" collapsed="false">
      <c r="L910" s="28"/>
    </row>
    <row r="911" customFormat="false" ht="15" hidden="false" customHeight="false" outlineLevel="0" collapsed="false">
      <c r="L911" s="28"/>
    </row>
    <row r="912" customFormat="false" ht="15" hidden="false" customHeight="false" outlineLevel="0" collapsed="false">
      <c r="L912" s="28"/>
    </row>
    <row r="913" customFormat="false" ht="15" hidden="false" customHeight="false" outlineLevel="0" collapsed="false">
      <c r="L913" s="28"/>
    </row>
    <row r="914" customFormat="false" ht="15" hidden="false" customHeight="false" outlineLevel="0" collapsed="false">
      <c r="L914" s="28"/>
    </row>
    <row r="915" customFormat="false" ht="15" hidden="false" customHeight="false" outlineLevel="0" collapsed="false">
      <c r="L915" s="28"/>
    </row>
    <row r="916" customFormat="false" ht="15" hidden="false" customHeight="false" outlineLevel="0" collapsed="false">
      <c r="L916" s="28"/>
    </row>
    <row r="917" customFormat="false" ht="15" hidden="false" customHeight="false" outlineLevel="0" collapsed="false">
      <c r="L917" s="28"/>
    </row>
    <row r="918" customFormat="false" ht="15" hidden="false" customHeight="false" outlineLevel="0" collapsed="false">
      <c r="L918" s="28"/>
    </row>
    <row r="919" customFormat="false" ht="15" hidden="false" customHeight="false" outlineLevel="0" collapsed="false">
      <c r="L919" s="28"/>
    </row>
    <row r="920" customFormat="false" ht="15" hidden="false" customHeight="false" outlineLevel="0" collapsed="false">
      <c r="L920" s="28"/>
    </row>
    <row r="921" customFormat="false" ht="15" hidden="false" customHeight="false" outlineLevel="0" collapsed="false">
      <c r="L921" s="28"/>
    </row>
    <row r="922" customFormat="false" ht="15" hidden="false" customHeight="false" outlineLevel="0" collapsed="false">
      <c r="L922" s="28"/>
    </row>
    <row r="923" customFormat="false" ht="15" hidden="false" customHeight="false" outlineLevel="0" collapsed="false">
      <c r="L923" s="28"/>
    </row>
    <row r="924" customFormat="false" ht="15" hidden="false" customHeight="false" outlineLevel="0" collapsed="false">
      <c r="L924" s="28"/>
    </row>
    <row r="925" customFormat="false" ht="15" hidden="false" customHeight="false" outlineLevel="0" collapsed="false">
      <c r="L925" s="28"/>
    </row>
    <row r="926" customFormat="false" ht="15" hidden="false" customHeight="false" outlineLevel="0" collapsed="false">
      <c r="L926" s="28"/>
    </row>
    <row r="927" customFormat="false" ht="15" hidden="false" customHeight="false" outlineLevel="0" collapsed="false">
      <c r="L927" s="28"/>
    </row>
    <row r="928" customFormat="false" ht="15" hidden="false" customHeight="false" outlineLevel="0" collapsed="false">
      <c r="L928" s="28"/>
    </row>
    <row r="929" customFormat="false" ht="15" hidden="false" customHeight="false" outlineLevel="0" collapsed="false">
      <c r="L929" s="28"/>
    </row>
    <row r="930" customFormat="false" ht="15" hidden="false" customHeight="false" outlineLevel="0" collapsed="false">
      <c r="L930" s="28"/>
    </row>
    <row r="931" customFormat="false" ht="15" hidden="false" customHeight="false" outlineLevel="0" collapsed="false">
      <c r="L931" s="28"/>
    </row>
    <row r="932" customFormat="false" ht="15" hidden="false" customHeight="false" outlineLevel="0" collapsed="false">
      <c r="L932" s="28"/>
    </row>
    <row r="933" customFormat="false" ht="15" hidden="false" customHeight="false" outlineLevel="0" collapsed="false">
      <c r="L933" s="28"/>
    </row>
    <row r="934" customFormat="false" ht="15" hidden="false" customHeight="false" outlineLevel="0" collapsed="false">
      <c r="L934" s="28"/>
    </row>
    <row r="935" customFormat="false" ht="15" hidden="false" customHeight="false" outlineLevel="0" collapsed="false">
      <c r="L935" s="28"/>
    </row>
    <row r="936" customFormat="false" ht="15" hidden="false" customHeight="false" outlineLevel="0" collapsed="false">
      <c r="L936" s="28"/>
    </row>
    <row r="937" customFormat="false" ht="15" hidden="false" customHeight="false" outlineLevel="0" collapsed="false">
      <c r="L937" s="28"/>
    </row>
    <row r="938" customFormat="false" ht="15" hidden="false" customHeight="false" outlineLevel="0" collapsed="false">
      <c r="L938" s="28"/>
    </row>
    <row r="939" customFormat="false" ht="15" hidden="false" customHeight="false" outlineLevel="0" collapsed="false">
      <c r="L939" s="28"/>
    </row>
    <row r="940" customFormat="false" ht="15" hidden="false" customHeight="false" outlineLevel="0" collapsed="false">
      <c r="L940" s="28"/>
    </row>
    <row r="941" customFormat="false" ht="15" hidden="false" customHeight="false" outlineLevel="0" collapsed="false">
      <c r="L941" s="28"/>
    </row>
    <row r="942" customFormat="false" ht="15" hidden="false" customHeight="false" outlineLevel="0" collapsed="false">
      <c r="L942" s="28"/>
    </row>
    <row r="943" customFormat="false" ht="15" hidden="false" customHeight="false" outlineLevel="0" collapsed="false">
      <c r="L943" s="28"/>
    </row>
    <row r="944" customFormat="false" ht="15" hidden="false" customHeight="false" outlineLevel="0" collapsed="false">
      <c r="L944" s="28"/>
    </row>
    <row r="945" customFormat="false" ht="15" hidden="false" customHeight="false" outlineLevel="0" collapsed="false">
      <c r="L945" s="28"/>
    </row>
    <row r="946" customFormat="false" ht="15" hidden="false" customHeight="false" outlineLevel="0" collapsed="false">
      <c r="L946" s="28"/>
    </row>
    <row r="947" customFormat="false" ht="15" hidden="false" customHeight="false" outlineLevel="0" collapsed="false">
      <c r="L947" s="28"/>
    </row>
    <row r="948" customFormat="false" ht="15" hidden="false" customHeight="false" outlineLevel="0" collapsed="false">
      <c r="L948" s="28"/>
    </row>
    <row r="949" customFormat="false" ht="15" hidden="false" customHeight="false" outlineLevel="0" collapsed="false">
      <c r="L949" s="28"/>
    </row>
    <row r="950" customFormat="false" ht="15" hidden="false" customHeight="false" outlineLevel="0" collapsed="false">
      <c r="L950" s="28"/>
    </row>
    <row r="951" customFormat="false" ht="15" hidden="false" customHeight="false" outlineLevel="0" collapsed="false">
      <c r="L951" s="28"/>
    </row>
    <row r="952" customFormat="false" ht="15" hidden="false" customHeight="false" outlineLevel="0" collapsed="false">
      <c r="L952" s="28"/>
    </row>
    <row r="953" customFormat="false" ht="15" hidden="false" customHeight="false" outlineLevel="0" collapsed="false">
      <c r="L953" s="28"/>
    </row>
    <row r="954" customFormat="false" ht="15" hidden="false" customHeight="false" outlineLevel="0" collapsed="false">
      <c r="L954" s="28"/>
    </row>
    <row r="955" customFormat="false" ht="15" hidden="false" customHeight="false" outlineLevel="0" collapsed="false">
      <c r="L955" s="28"/>
    </row>
    <row r="956" customFormat="false" ht="15" hidden="false" customHeight="false" outlineLevel="0" collapsed="false">
      <c r="L956" s="28"/>
    </row>
    <row r="957" customFormat="false" ht="15" hidden="false" customHeight="false" outlineLevel="0" collapsed="false">
      <c r="L957" s="28"/>
    </row>
    <row r="958" customFormat="false" ht="15" hidden="false" customHeight="false" outlineLevel="0" collapsed="false">
      <c r="L958" s="28"/>
    </row>
    <row r="959" customFormat="false" ht="15" hidden="false" customHeight="false" outlineLevel="0" collapsed="false">
      <c r="L959" s="28"/>
    </row>
    <row r="960" customFormat="false" ht="15" hidden="false" customHeight="false" outlineLevel="0" collapsed="false">
      <c r="L960" s="28"/>
    </row>
    <row r="961" customFormat="false" ht="15" hidden="false" customHeight="false" outlineLevel="0" collapsed="false">
      <c r="L961" s="28"/>
    </row>
    <row r="962" customFormat="false" ht="15" hidden="false" customHeight="false" outlineLevel="0" collapsed="false">
      <c r="L962" s="28"/>
    </row>
    <row r="963" customFormat="false" ht="15" hidden="false" customHeight="false" outlineLevel="0" collapsed="false">
      <c r="L963" s="28"/>
    </row>
    <row r="964" customFormat="false" ht="15" hidden="false" customHeight="false" outlineLevel="0" collapsed="false">
      <c r="L964" s="28"/>
    </row>
    <row r="965" customFormat="false" ht="15" hidden="false" customHeight="false" outlineLevel="0" collapsed="false">
      <c r="L965" s="28"/>
    </row>
    <row r="966" customFormat="false" ht="15" hidden="false" customHeight="false" outlineLevel="0" collapsed="false">
      <c r="L966" s="28"/>
    </row>
    <row r="967" customFormat="false" ht="15" hidden="false" customHeight="false" outlineLevel="0" collapsed="false">
      <c r="L967" s="28"/>
    </row>
    <row r="968" customFormat="false" ht="15" hidden="false" customHeight="false" outlineLevel="0" collapsed="false">
      <c r="L968" s="28"/>
    </row>
    <row r="969" customFormat="false" ht="15" hidden="false" customHeight="false" outlineLevel="0" collapsed="false">
      <c r="L969" s="28"/>
    </row>
    <row r="970" customFormat="false" ht="15" hidden="false" customHeight="false" outlineLevel="0" collapsed="false">
      <c r="L970" s="28"/>
    </row>
    <row r="971" customFormat="false" ht="15" hidden="false" customHeight="false" outlineLevel="0" collapsed="false">
      <c r="L971" s="28"/>
    </row>
    <row r="972" customFormat="false" ht="15" hidden="false" customHeight="false" outlineLevel="0" collapsed="false">
      <c r="L972" s="28"/>
    </row>
    <row r="973" customFormat="false" ht="15" hidden="false" customHeight="false" outlineLevel="0" collapsed="false">
      <c r="L973" s="28"/>
    </row>
    <row r="974" customFormat="false" ht="15" hidden="false" customHeight="false" outlineLevel="0" collapsed="false">
      <c r="L974" s="28"/>
    </row>
    <row r="975" customFormat="false" ht="15" hidden="false" customHeight="false" outlineLevel="0" collapsed="false">
      <c r="L975" s="28"/>
    </row>
    <row r="976" customFormat="false" ht="15" hidden="false" customHeight="false" outlineLevel="0" collapsed="false">
      <c r="L976" s="28"/>
    </row>
    <row r="977" customFormat="false" ht="15" hidden="false" customHeight="false" outlineLevel="0" collapsed="false">
      <c r="L977" s="28"/>
    </row>
    <row r="978" customFormat="false" ht="15" hidden="false" customHeight="false" outlineLevel="0" collapsed="false">
      <c r="L978" s="28"/>
    </row>
    <row r="979" customFormat="false" ht="15" hidden="false" customHeight="false" outlineLevel="0" collapsed="false">
      <c r="L979" s="28"/>
    </row>
    <row r="980" customFormat="false" ht="15" hidden="false" customHeight="false" outlineLevel="0" collapsed="false">
      <c r="L980" s="28"/>
    </row>
    <row r="981" customFormat="false" ht="15" hidden="false" customHeight="false" outlineLevel="0" collapsed="false">
      <c r="L981" s="28"/>
    </row>
    <row r="982" customFormat="false" ht="15" hidden="false" customHeight="false" outlineLevel="0" collapsed="false">
      <c r="L982" s="28"/>
    </row>
    <row r="983" customFormat="false" ht="15" hidden="false" customHeight="false" outlineLevel="0" collapsed="false">
      <c r="L983" s="28"/>
    </row>
    <row r="984" customFormat="false" ht="15" hidden="false" customHeight="false" outlineLevel="0" collapsed="false">
      <c r="L984" s="28"/>
    </row>
    <row r="985" customFormat="false" ht="15" hidden="false" customHeight="false" outlineLevel="0" collapsed="false">
      <c r="L985" s="28"/>
    </row>
    <row r="986" customFormat="false" ht="15" hidden="false" customHeight="false" outlineLevel="0" collapsed="false">
      <c r="L986" s="28"/>
    </row>
    <row r="987" customFormat="false" ht="15" hidden="false" customHeight="false" outlineLevel="0" collapsed="false">
      <c r="L987" s="28"/>
    </row>
    <row r="988" customFormat="false" ht="15" hidden="false" customHeight="false" outlineLevel="0" collapsed="false">
      <c r="L988" s="28"/>
    </row>
    <row r="989" customFormat="false" ht="15" hidden="false" customHeight="false" outlineLevel="0" collapsed="false">
      <c r="L989" s="28"/>
    </row>
    <row r="990" customFormat="false" ht="15" hidden="false" customHeight="false" outlineLevel="0" collapsed="false">
      <c r="L990" s="28"/>
    </row>
    <row r="991" customFormat="false" ht="15" hidden="false" customHeight="false" outlineLevel="0" collapsed="false">
      <c r="L991" s="28"/>
    </row>
    <row r="992" customFormat="false" ht="15" hidden="false" customHeight="false" outlineLevel="0" collapsed="false">
      <c r="L992" s="28"/>
    </row>
    <row r="993" customFormat="false" ht="15" hidden="false" customHeight="false" outlineLevel="0" collapsed="false">
      <c r="L993" s="28"/>
    </row>
    <row r="994" customFormat="false" ht="15" hidden="false" customHeight="false" outlineLevel="0" collapsed="false">
      <c r="L994" s="28"/>
    </row>
    <row r="995" customFormat="false" ht="15" hidden="false" customHeight="false" outlineLevel="0" collapsed="false">
      <c r="L995" s="28"/>
    </row>
    <row r="996" customFormat="false" ht="15" hidden="false" customHeight="false" outlineLevel="0" collapsed="false">
      <c r="L996" s="28"/>
    </row>
    <row r="997" customFormat="false" ht="15" hidden="false" customHeight="false" outlineLevel="0" collapsed="false">
      <c r="L997" s="28"/>
    </row>
    <row r="998" customFormat="false" ht="15" hidden="false" customHeight="false" outlineLevel="0" collapsed="false">
      <c r="L998" s="28"/>
    </row>
    <row r="999" customFormat="false" ht="15" hidden="false" customHeight="false" outlineLevel="0" collapsed="false">
      <c r="L999" s="28"/>
    </row>
    <row r="1000" customFormat="false" ht="15" hidden="false" customHeight="false" outlineLevel="0" collapsed="false">
      <c r="L1000" s="28"/>
    </row>
    <row r="1001" customFormat="false" ht="15" hidden="false" customHeight="false" outlineLevel="0" collapsed="false">
      <c r="L1001" s="28"/>
    </row>
    <row r="1002" customFormat="false" ht="15" hidden="false" customHeight="false" outlineLevel="0" collapsed="false">
      <c r="L1002" s="28"/>
    </row>
    <row r="1003" customFormat="false" ht="15" hidden="false" customHeight="false" outlineLevel="0" collapsed="false">
      <c r="L1003" s="28"/>
    </row>
    <row r="1004" customFormat="false" ht="15" hidden="false" customHeight="false" outlineLevel="0" collapsed="false">
      <c r="L1004" s="28"/>
    </row>
    <row r="1005" customFormat="false" ht="15" hidden="false" customHeight="false" outlineLevel="0" collapsed="false">
      <c r="L1005" s="28"/>
    </row>
    <row r="1006" customFormat="false" ht="15" hidden="false" customHeight="false" outlineLevel="0" collapsed="false">
      <c r="L1006" s="28"/>
    </row>
    <row r="1007" customFormat="false" ht="15" hidden="false" customHeight="false" outlineLevel="0" collapsed="false">
      <c r="L1007" s="28"/>
    </row>
    <row r="1008" customFormat="false" ht="15" hidden="false" customHeight="false" outlineLevel="0" collapsed="false">
      <c r="L1008" s="28"/>
    </row>
    <row r="1009" customFormat="false" ht="15" hidden="false" customHeight="false" outlineLevel="0" collapsed="false">
      <c r="L1009" s="28"/>
    </row>
    <row r="1010" customFormat="false" ht="15" hidden="false" customHeight="false" outlineLevel="0" collapsed="false">
      <c r="L1010" s="28"/>
    </row>
    <row r="1011" customFormat="false" ht="15" hidden="false" customHeight="false" outlineLevel="0" collapsed="false">
      <c r="L1011" s="28"/>
    </row>
    <row r="1012" customFormat="false" ht="15" hidden="false" customHeight="false" outlineLevel="0" collapsed="false">
      <c r="L1012" s="28"/>
    </row>
    <row r="1013" customFormat="false" ht="15" hidden="false" customHeight="false" outlineLevel="0" collapsed="false">
      <c r="L1013" s="28"/>
    </row>
    <row r="1014" customFormat="false" ht="15" hidden="false" customHeight="false" outlineLevel="0" collapsed="false">
      <c r="L1014" s="28"/>
    </row>
    <row r="1015" customFormat="false" ht="15" hidden="false" customHeight="false" outlineLevel="0" collapsed="false">
      <c r="L1015" s="28"/>
    </row>
    <row r="1016" customFormat="false" ht="15" hidden="false" customHeight="false" outlineLevel="0" collapsed="false">
      <c r="L1016" s="28"/>
    </row>
    <row r="1017" customFormat="false" ht="15" hidden="false" customHeight="false" outlineLevel="0" collapsed="false">
      <c r="L1017" s="28"/>
    </row>
    <row r="1018" customFormat="false" ht="15" hidden="false" customHeight="false" outlineLevel="0" collapsed="false">
      <c r="L1018" s="28"/>
    </row>
    <row r="1019" customFormat="false" ht="15" hidden="false" customHeight="false" outlineLevel="0" collapsed="false">
      <c r="L1019" s="28"/>
    </row>
    <row r="1020" customFormat="false" ht="15" hidden="false" customHeight="false" outlineLevel="0" collapsed="false">
      <c r="L1020" s="28"/>
    </row>
    <row r="1021" customFormat="false" ht="15" hidden="false" customHeight="false" outlineLevel="0" collapsed="false">
      <c r="L1021" s="28"/>
    </row>
    <row r="1022" customFormat="false" ht="15" hidden="false" customHeight="false" outlineLevel="0" collapsed="false">
      <c r="L1022" s="28"/>
    </row>
    <row r="1023" customFormat="false" ht="15" hidden="false" customHeight="false" outlineLevel="0" collapsed="false">
      <c r="L1023" s="28"/>
    </row>
    <row r="1024" customFormat="false" ht="15" hidden="false" customHeight="false" outlineLevel="0" collapsed="false">
      <c r="L1024" s="28"/>
    </row>
    <row r="1025" customFormat="false" ht="15" hidden="false" customHeight="false" outlineLevel="0" collapsed="false">
      <c r="L1025" s="28"/>
    </row>
    <row r="1026" customFormat="false" ht="15" hidden="false" customHeight="false" outlineLevel="0" collapsed="false">
      <c r="L1026" s="28"/>
    </row>
    <row r="1027" customFormat="false" ht="15" hidden="false" customHeight="false" outlineLevel="0" collapsed="false">
      <c r="L1027" s="28"/>
    </row>
    <row r="1028" customFormat="false" ht="15" hidden="false" customHeight="false" outlineLevel="0" collapsed="false">
      <c r="L1028" s="28"/>
    </row>
    <row r="1029" customFormat="false" ht="15" hidden="false" customHeight="false" outlineLevel="0" collapsed="false">
      <c r="L1029" s="28"/>
    </row>
    <row r="1030" customFormat="false" ht="15" hidden="false" customHeight="false" outlineLevel="0" collapsed="false">
      <c r="L1030" s="28"/>
    </row>
    <row r="1031" customFormat="false" ht="15" hidden="false" customHeight="false" outlineLevel="0" collapsed="false">
      <c r="L1031" s="28"/>
    </row>
    <row r="1032" customFormat="false" ht="15" hidden="false" customHeight="false" outlineLevel="0" collapsed="false">
      <c r="L1032" s="28"/>
    </row>
    <row r="1033" customFormat="false" ht="15" hidden="false" customHeight="false" outlineLevel="0" collapsed="false">
      <c r="L1033" s="28"/>
    </row>
    <row r="1034" customFormat="false" ht="15" hidden="false" customHeight="false" outlineLevel="0" collapsed="false">
      <c r="L1034" s="28"/>
    </row>
    <row r="1035" customFormat="false" ht="15" hidden="false" customHeight="false" outlineLevel="0" collapsed="false">
      <c r="L1035" s="28"/>
    </row>
    <row r="1036" customFormat="false" ht="15" hidden="false" customHeight="false" outlineLevel="0" collapsed="false">
      <c r="L1036" s="28"/>
    </row>
    <row r="1037" customFormat="false" ht="15" hidden="false" customHeight="false" outlineLevel="0" collapsed="false">
      <c r="L1037" s="28"/>
    </row>
    <row r="1038" customFormat="false" ht="15" hidden="false" customHeight="false" outlineLevel="0" collapsed="false">
      <c r="L1038" s="28"/>
    </row>
    <row r="1039" customFormat="false" ht="15" hidden="false" customHeight="false" outlineLevel="0" collapsed="false">
      <c r="L1039" s="28"/>
    </row>
    <row r="1040" customFormat="false" ht="15" hidden="false" customHeight="false" outlineLevel="0" collapsed="false">
      <c r="L1040" s="28"/>
    </row>
    <row r="1041" customFormat="false" ht="15" hidden="false" customHeight="false" outlineLevel="0" collapsed="false">
      <c r="L1041" s="28"/>
    </row>
    <row r="1042" customFormat="false" ht="15" hidden="false" customHeight="false" outlineLevel="0" collapsed="false">
      <c r="L1042" s="28"/>
    </row>
    <row r="1043" customFormat="false" ht="15" hidden="false" customHeight="false" outlineLevel="0" collapsed="false">
      <c r="L1043" s="28"/>
    </row>
    <row r="1044" customFormat="false" ht="15" hidden="false" customHeight="false" outlineLevel="0" collapsed="false">
      <c r="L1044" s="28"/>
    </row>
    <row r="1045" customFormat="false" ht="15" hidden="false" customHeight="false" outlineLevel="0" collapsed="false">
      <c r="L1045" s="28"/>
    </row>
    <row r="1046" customFormat="false" ht="15" hidden="false" customHeight="false" outlineLevel="0" collapsed="false">
      <c r="L1046" s="28"/>
    </row>
    <row r="1047" customFormat="false" ht="15" hidden="false" customHeight="false" outlineLevel="0" collapsed="false">
      <c r="L1047" s="28"/>
    </row>
    <row r="1048" customFormat="false" ht="15" hidden="false" customHeight="false" outlineLevel="0" collapsed="false">
      <c r="L1048" s="28"/>
    </row>
    <row r="1049" customFormat="false" ht="15" hidden="false" customHeight="false" outlineLevel="0" collapsed="false">
      <c r="L1049" s="28"/>
    </row>
    <row r="1050" customFormat="false" ht="15" hidden="false" customHeight="false" outlineLevel="0" collapsed="false">
      <c r="L1050" s="28"/>
    </row>
    <row r="1051" customFormat="false" ht="15" hidden="false" customHeight="false" outlineLevel="0" collapsed="false">
      <c r="L1051" s="28"/>
    </row>
    <row r="1052" customFormat="false" ht="15" hidden="false" customHeight="false" outlineLevel="0" collapsed="false">
      <c r="L1052" s="28"/>
    </row>
    <row r="1053" customFormat="false" ht="15" hidden="false" customHeight="false" outlineLevel="0" collapsed="false">
      <c r="L1053" s="28"/>
    </row>
    <row r="1054" customFormat="false" ht="15" hidden="false" customHeight="false" outlineLevel="0" collapsed="false">
      <c r="L1054" s="28"/>
    </row>
    <row r="1048576" customFormat="false" ht="15" hidden="false" customHeight="true" outlineLevel="0" collapsed="false"/>
  </sheetData>
  <printOptions headings="false" gridLines="false" gridLinesSet="true" horizontalCentered="false" verticalCentered="false"/>
  <pageMargins left="0.7" right="0.7" top="1.14375" bottom="1.143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8.625" defaultRowHeight="14.25" customHeight="true" zeroHeight="false" outlineLevelRow="0" outlineLevelCol="0"/>
  <cols>
    <col collapsed="false" customWidth="true" hidden="false" outlineLevel="0" max="1" min="1" style="2" width="9.87"/>
    <col collapsed="false" customWidth="true" hidden="false" outlineLevel="0" max="4" min="2" style="2" width="12.5"/>
    <col collapsed="false" customWidth="true" hidden="false" outlineLevel="0" max="5" min="5" style="2" width="13.38"/>
    <col collapsed="false" customWidth="true" hidden="false" outlineLevel="0" max="6" min="6" style="2" width="10.12"/>
    <col collapsed="false" customWidth="true" hidden="false" outlineLevel="0" max="10" min="7" style="2" width="12.5"/>
    <col collapsed="false" customWidth="true" hidden="false" outlineLevel="0" max="11" min="11" style="2" width="7.62"/>
    <col collapsed="false" customWidth="true" hidden="false" outlineLevel="0" max="12" min="12" style="2" width="12.12"/>
    <col collapsed="false" customWidth="true" hidden="false" outlineLevel="0" max="13" min="13" style="2" width="10.38"/>
    <col collapsed="false" customWidth="false" hidden="false" outlineLevel="0" max="15" min="14" style="2" width="8.62"/>
    <col collapsed="false" customWidth="false" hidden="false" outlineLevel="0" max="16381" min="19" style="2" width="8.62"/>
    <col collapsed="false" customWidth="true" hidden="false" outlineLevel="0" max="16384" min="16382" style="2" width="10.49"/>
  </cols>
  <sheetData>
    <row r="1" customFormat="false" ht="14.25" hidden="false" customHeight="false" outlineLevel="0" collapsed="false">
      <c r="A1" s="2" t="n">
        <v>2025</v>
      </c>
      <c r="B1" s="2" t="s">
        <v>37</v>
      </c>
      <c r="C1" s="2" t="s">
        <v>38</v>
      </c>
      <c r="D1" s="2" t="s">
        <v>39</v>
      </c>
      <c r="E1" s="2" t="s">
        <v>40</v>
      </c>
      <c r="F1" s="2" t="s">
        <v>41</v>
      </c>
      <c r="G1" s="2" t="s">
        <v>42</v>
      </c>
      <c r="H1" s="2" t="s">
        <v>43</v>
      </c>
      <c r="I1" s="2" t="s">
        <v>44</v>
      </c>
      <c r="J1" s="2" t="s">
        <v>45</v>
      </c>
      <c r="K1" s="2" t="s">
        <v>46</v>
      </c>
      <c r="L1" s="2" t="s">
        <v>47</v>
      </c>
      <c r="M1" s="2" t="s">
        <v>48</v>
      </c>
    </row>
    <row r="2" customFormat="false" ht="14.25" hidden="false" customHeight="false" outlineLevel="0" collapsed="false">
      <c r="A2" s="2" t="s">
        <v>4</v>
      </c>
      <c r="B2" s="2" t="n">
        <v>93250</v>
      </c>
      <c r="C2" s="2" t="n">
        <v>13613</v>
      </c>
      <c r="D2" s="2" t="n">
        <v>17111</v>
      </c>
      <c r="E2" s="2" t="n">
        <v>10707</v>
      </c>
      <c r="F2" s="2" t="n">
        <v>4663</v>
      </c>
      <c r="G2" s="2" t="n">
        <v>19959</v>
      </c>
      <c r="H2" s="2" t="n">
        <v>3536</v>
      </c>
      <c r="I2" s="2" t="n">
        <v>1348</v>
      </c>
      <c r="J2" s="2" t="n">
        <v>8598</v>
      </c>
      <c r="K2" s="2" t="n">
        <v>4092</v>
      </c>
      <c r="L2" s="2" t="n">
        <v>1405</v>
      </c>
      <c r="M2" s="2" t="n">
        <v>2596</v>
      </c>
      <c r="O2" s="26"/>
    </row>
    <row r="3" customFormat="false" ht="14.25" hidden="false" customHeight="false" outlineLevel="0" collapsed="false">
      <c r="A3" s="2" t="s">
        <v>5</v>
      </c>
      <c r="B3" s="2" t="s">
        <v>32</v>
      </c>
      <c r="O3" s="26"/>
    </row>
    <row r="4" customFormat="false" ht="14.25" hidden="false" customHeight="false" outlineLevel="0" collapsed="false">
      <c r="A4" s="2" t="s">
        <v>6</v>
      </c>
      <c r="O4" s="26"/>
    </row>
    <row r="5" customFormat="false" ht="14.25" hidden="false" customHeight="false" outlineLevel="0" collapsed="false">
      <c r="A5" s="2" t="s">
        <v>8</v>
      </c>
      <c r="O5" s="26"/>
    </row>
    <row r="6" customFormat="false" ht="14.25" hidden="false" customHeight="false" outlineLevel="0" collapsed="false">
      <c r="A6" s="2" t="s">
        <v>9</v>
      </c>
      <c r="O6" s="26"/>
    </row>
    <row r="7" customFormat="false" ht="14.25" hidden="false" customHeight="false" outlineLevel="0" collapsed="false">
      <c r="A7" s="2" t="s">
        <v>10</v>
      </c>
      <c r="O7" s="26"/>
    </row>
    <row r="8" customFormat="false" ht="14.25" hidden="false" customHeight="false" outlineLevel="0" collapsed="false">
      <c r="A8" s="2" t="s">
        <v>11</v>
      </c>
      <c r="O8" s="26"/>
    </row>
    <row r="9" customFormat="false" ht="14.25" hidden="false" customHeight="false" outlineLevel="0" collapsed="false">
      <c r="A9" s="2" t="s">
        <v>12</v>
      </c>
      <c r="O9" s="26"/>
    </row>
    <row r="10" customFormat="false" ht="14.25" hidden="false" customHeight="false" outlineLevel="0" collapsed="false">
      <c r="A10" s="2" t="s">
        <v>13</v>
      </c>
      <c r="O10" s="26"/>
    </row>
    <row r="11" customFormat="false" ht="14.25" hidden="false" customHeight="false" outlineLevel="0" collapsed="false">
      <c r="A11" s="2" t="s">
        <v>14</v>
      </c>
      <c r="O11" s="26"/>
    </row>
    <row r="12" customFormat="false" ht="14.25" hidden="false" customHeight="false" outlineLevel="0" collapsed="false">
      <c r="A12" s="2" t="s">
        <v>15</v>
      </c>
    </row>
    <row r="13" customFormat="false" ht="14.25" hidden="false" customHeight="false" outlineLevel="0" collapsed="false">
      <c r="A13" s="2" t="s">
        <v>16</v>
      </c>
    </row>
    <row r="15" customFormat="false" ht="14.25" hidden="false" customHeight="false" outlineLevel="0" collapsed="false">
      <c r="A15" s="2" t="s">
        <v>18</v>
      </c>
      <c r="B15" s="2" t="n">
        <f aca="false">SUM(B2:B13)</f>
        <v>93250</v>
      </c>
      <c r="C15" s="2" t="n">
        <f aca="false">SUM(C2:C13)</f>
        <v>13613</v>
      </c>
      <c r="D15" s="2" t="n">
        <f aca="false">SUM(D2:D13)</f>
        <v>17111</v>
      </c>
      <c r="E15" s="2" t="n">
        <f aca="false">SUM(E2:E13)</f>
        <v>10707</v>
      </c>
      <c r="F15" s="2" t="n">
        <f aca="false">SUM(F2:F13)</f>
        <v>4663</v>
      </c>
      <c r="G15" s="2" t="n">
        <f aca="false">SUM(G2:G13)</f>
        <v>19959</v>
      </c>
      <c r="H15" s="2" t="n">
        <f aca="false">SUM(H2:H13)</f>
        <v>3536</v>
      </c>
      <c r="I15" s="2" t="n">
        <f aca="false">SUM(I2:I13)</f>
        <v>1348</v>
      </c>
      <c r="J15" s="2" t="n">
        <f aca="false">SUM(J2:J13)</f>
        <v>8598</v>
      </c>
      <c r="K15" s="2" t="n">
        <f aca="false">SUM(K2:K13)</f>
        <v>4092</v>
      </c>
      <c r="L15" s="2" t="n">
        <f aca="false">SUM(L2:L13)</f>
        <v>1405</v>
      </c>
      <c r="M15" s="2" t="n">
        <f aca="false">SUM(M2:M13)</f>
        <v>2596</v>
      </c>
    </row>
    <row r="16" customFormat="false" ht="14.25" hidden="false" customHeight="false" outlineLevel="0" collapsed="false">
      <c r="A16" s="2" t="s">
        <v>19</v>
      </c>
      <c r="B16" s="26" t="n">
        <f aca="false">AVERAGE(B2:B13)</f>
        <v>93250</v>
      </c>
      <c r="C16" s="26" t="n">
        <f aca="false">AVERAGE(C2:C13)</f>
        <v>13613</v>
      </c>
      <c r="D16" s="26" t="n">
        <f aca="false">AVERAGE(D2:D13)</f>
        <v>17111</v>
      </c>
      <c r="E16" s="26" t="n">
        <f aca="false">AVERAGE(E2:E13)</f>
        <v>10707</v>
      </c>
      <c r="F16" s="26" t="n">
        <f aca="false">AVERAGE(F2:F13)</f>
        <v>4663</v>
      </c>
      <c r="G16" s="26" t="n">
        <f aca="false">AVERAGE(G2:G13)</f>
        <v>19959</v>
      </c>
      <c r="H16" s="26" t="n">
        <f aca="false">AVERAGE(H2:H13)</f>
        <v>3536</v>
      </c>
      <c r="I16" s="26" t="n">
        <f aca="false">AVERAGE(I2:I13)</f>
        <v>1348</v>
      </c>
      <c r="J16" s="26" t="n">
        <f aca="false">AVERAGE(J2:J13)</f>
        <v>8598</v>
      </c>
      <c r="K16" s="26" t="n">
        <f aca="false">AVERAGE(K2:K13)</f>
        <v>4092</v>
      </c>
      <c r="L16" s="26" t="n">
        <f aca="false">AVERAGE(L2:L13)</f>
        <v>1405</v>
      </c>
      <c r="M16" s="26" t="n">
        <f aca="false">AVERAGE(M2:M13)</f>
        <v>2596</v>
      </c>
    </row>
    <row r="1048576" customFormat="false" ht="12.8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70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B54" activeCellId="0" sqref="B54"/>
    </sheetView>
  </sheetViews>
  <sheetFormatPr defaultColWidth="10.4921875" defaultRowHeight="12.8" customHeight="true" zeroHeight="false" outlineLevelRow="0" outlineLevelCol="0"/>
  <cols>
    <col collapsed="false" customWidth="false" hidden="false" outlineLevel="0" max="3" min="1" style="18" width="10.49"/>
    <col collapsed="false" customWidth="true" hidden="false" outlineLevel="0" max="4" min="4" style="29" width="16.24"/>
    <col collapsed="false" customWidth="true" hidden="false" outlineLevel="0" max="5" min="5" style="29" width="18.65"/>
    <col collapsed="false" customWidth="false" hidden="false" outlineLevel="0" max="9" min="6" style="18" width="10.49"/>
    <col collapsed="false" customWidth="true" hidden="false" outlineLevel="0" max="10" min="10" style="18" width="21.81"/>
    <col collapsed="false" customWidth="true" hidden="false" outlineLevel="0" max="11" min="11" style="18" width="5.99"/>
    <col collapsed="false" customWidth="true" hidden="false" outlineLevel="0" max="12" min="12" style="18" width="17.12"/>
    <col collapsed="false" customWidth="false" hidden="false" outlineLevel="0" max="16384" min="13" style="18" width="10.49"/>
  </cols>
  <sheetData>
    <row r="1" customFormat="false" ht="13.8" hidden="false" customHeight="false" outlineLevel="0" collapsed="false">
      <c r="A1" s="21" t="s">
        <v>33</v>
      </c>
      <c r="B1" s="30" t="n">
        <f aca="false">SUM(B5:B369)</f>
        <v>1433333</v>
      </c>
      <c r="C1" s="21"/>
      <c r="D1" s="21"/>
      <c r="E1" s="21"/>
      <c r="F1" s="31" t="s">
        <v>1</v>
      </c>
      <c r="G1" s="31"/>
      <c r="H1" s="31"/>
      <c r="J1" s="31" t="s">
        <v>27</v>
      </c>
      <c r="K1" s="31"/>
    </row>
    <row r="2" customFormat="false" ht="13.8" hidden="false" customHeight="false" outlineLevel="0" collapsed="false">
      <c r="A2" s="21" t="s">
        <v>19</v>
      </c>
      <c r="B2" s="32" t="n">
        <f aca="false">AVERAGE(B5:B369)</f>
        <v>28666.66</v>
      </c>
      <c r="C2" s="21"/>
      <c r="D2" s="21"/>
      <c r="E2" s="33"/>
      <c r="J2" s="18" t="s">
        <v>49</v>
      </c>
      <c r="K2" s="18" t="n">
        <f aca="false">C95-C5</f>
        <v>-32281</v>
      </c>
    </row>
    <row r="3" s="18" customFormat="true" ht="13.8" hidden="false" customHeight="false" outlineLevel="0" collapsed="false">
      <c r="E3" s="34"/>
      <c r="J3" s="18" t="s">
        <v>29</v>
      </c>
      <c r="K3" s="19" t="n">
        <f aca="false">AVERAGE(D6:D370)</f>
        <v>49.5714285714286</v>
      </c>
    </row>
    <row r="4" customFormat="false" ht="13.8" hidden="false" customHeight="false" outlineLevel="0" collapsed="false">
      <c r="A4" s="34" t="s">
        <v>22</v>
      </c>
      <c r="B4" s="34" t="s">
        <v>1</v>
      </c>
      <c r="C4" s="34" t="s">
        <v>50</v>
      </c>
      <c r="D4" s="34" t="s">
        <v>51</v>
      </c>
      <c r="E4" s="34"/>
    </row>
    <row r="5" customFormat="false" ht="13.8" hidden="false" customHeight="false" outlineLevel="0" collapsed="false">
      <c r="A5" s="35" t="n">
        <v>46022</v>
      </c>
      <c r="B5" s="34" t="n">
        <v>40750</v>
      </c>
      <c r="C5" s="34" t="n">
        <v>32281</v>
      </c>
      <c r="D5" s="34"/>
      <c r="E5" s="34"/>
      <c r="F5" s="21" t="s">
        <v>3</v>
      </c>
      <c r="G5" s="21" t="s">
        <v>34</v>
      </c>
      <c r="H5" s="21" t="s">
        <v>35</v>
      </c>
      <c r="J5" s="21" t="s">
        <v>3</v>
      </c>
      <c r="K5" s="21" t="s">
        <v>34</v>
      </c>
      <c r="L5" s="21" t="s">
        <v>35</v>
      </c>
    </row>
    <row r="6" customFormat="false" ht="13.8" hidden="false" customHeight="false" outlineLevel="0" collapsed="false">
      <c r="A6" s="35" t="n">
        <v>46023</v>
      </c>
      <c r="B6" s="34" t="n">
        <v>34248</v>
      </c>
      <c r="C6" s="34" t="n">
        <v>32301</v>
      </c>
      <c r="D6" s="34" t="n">
        <f aca="false">C6-C5</f>
        <v>20</v>
      </c>
      <c r="E6" s="34"/>
      <c r="F6" s="21" t="s">
        <v>4</v>
      </c>
      <c r="G6" s="33" t="n">
        <v>970517</v>
      </c>
      <c r="H6" s="32" t="n">
        <f aca="false">G6/31</f>
        <v>31307</v>
      </c>
      <c r="J6" s="21" t="s">
        <v>4</v>
      </c>
      <c r="K6" s="18" t="n">
        <f aca="false">C36-C5</f>
        <v>1534</v>
      </c>
      <c r="L6" s="19" t="n">
        <f aca="false">AVERAGE(D6:D36)</f>
        <v>49.4838709677419</v>
      </c>
    </row>
    <row r="7" customFormat="false" ht="13.8" hidden="false" customHeight="false" outlineLevel="0" collapsed="false">
      <c r="A7" s="35" t="n">
        <v>46024</v>
      </c>
      <c r="B7" s="34" t="n">
        <v>31797</v>
      </c>
      <c r="C7" s="34" t="n">
        <v>32373</v>
      </c>
      <c r="D7" s="34" t="n">
        <f aca="false">C7-C6</f>
        <v>72</v>
      </c>
      <c r="E7" s="34"/>
      <c r="F7" s="21" t="s">
        <v>5</v>
      </c>
      <c r="G7" s="5" t="n">
        <f aca="false">SUM(B37:B64)</f>
        <v>422066</v>
      </c>
      <c r="H7" s="32" t="n">
        <f aca="false">G7/28</f>
        <v>15073.7857142857</v>
      </c>
      <c r="J7" s="21" t="s">
        <v>5</v>
      </c>
      <c r="K7" s="18" t="n">
        <f aca="false">C64-C36</f>
        <v>-33815</v>
      </c>
      <c r="L7" s="19" t="n">
        <f aca="false">AVERAGE(D37:D64)</f>
        <v>49.7222222222222</v>
      </c>
    </row>
    <row r="8" customFormat="false" ht="13.8" hidden="false" customHeight="false" outlineLevel="0" collapsed="false">
      <c r="A8" s="35" t="n">
        <v>46025</v>
      </c>
      <c r="B8" s="34" t="n">
        <v>37887</v>
      </c>
      <c r="C8" s="34" t="n">
        <v>32426</v>
      </c>
      <c r="D8" s="34" t="n">
        <f aca="false">C8-C7</f>
        <v>53</v>
      </c>
      <c r="E8" s="34"/>
      <c r="F8" s="21" t="s">
        <v>6</v>
      </c>
      <c r="G8" s="5" t="n">
        <f aca="false">SUM(B65:B95)</f>
        <v>0</v>
      </c>
      <c r="H8" s="32" t="n">
        <f aca="false">G8/31</f>
        <v>0</v>
      </c>
      <c r="J8" s="21" t="s">
        <v>6</v>
      </c>
      <c r="K8" s="18" t="n">
        <f aca="false">C95-C64</f>
        <v>0</v>
      </c>
      <c r="L8" s="19" t="e">
        <f aca="false">AVERAGE(D65:D95)</f>
        <v>#DIV/0!</v>
      </c>
    </row>
    <row r="9" customFormat="false" ht="13.8" hidden="false" customHeight="false" outlineLevel="0" collapsed="false">
      <c r="A9" s="35" t="n">
        <v>46026</v>
      </c>
      <c r="B9" s="34" t="n">
        <v>29067</v>
      </c>
      <c r="C9" s="34" t="n">
        <v>32495</v>
      </c>
      <c r="D9" s="34" t="n">
        <f aca="false">C9-C8</f>
        <v>69</v>
      </c>
      <c r="E9" s="34"/>
      <c r="F9" s="21" t="s">
        <v>8</v>
      </c>
      <c r="G9" s="5"/>
      <c r="H9" s="32" t="n">
        <f aca="false">G9/30</f>
        <v>0</v>
      </c>
      <c r="J9" s="21" t="s">
        <v>8</v>
      </c>
      <c r="L9" s="19"/>
    </row>
    <row r="10" customFormat="false" ht="13.8" hidden="false" customHeight="false" outlineLevel="0" collapsed="false">
      <c r="A10" s="35" t="n">
        <v>46027</v>
      </c>
      <c r="B10" s="34" t="n">
        <v>34035</v>
      </c>
      <c r="C10" s="34" t="n">
        <v>32562</v>
      </c>
      <c r="D10" s="34" t="n">
        <f aca="false">C10-C9</f>
        <v>67</v>
      </c>
      <c r="E10" s="34"/>
      <c r="F10" s="21" t="s">
        <v>9</v>
      </c>
      <c r="G10" s="5"/>
      <c r="H10" s="32" t="n">
        <f aca="false">G10/31</f>
        <v>0</v>
      </c>
      <c r="J10" s="21" t="s">
        <v>9</v>
      </c>
      <c r="L10" s="19"/>
    </row>
    <row r="11" customFormat="false" ht="13.8" hidden="false" customHeight="false" outlineLevel="0" collapsed="false">
      <c r="A11" s="35" t="n">
        <v>46028</v>
      </c>
      <c r="B11" s="34" t="n">
        <v>39291</v>
      </c>
      <c r="C11" s="34" t="n">
        <v>32605</v>
      </c>
      <c r="D11" s="34" t="n">
        <f aca="false">C11-C10</f>
        <v>43</v>
      </c>
      <c r="E11" s="34"/>
      <c r="F11" s="21" t="s">
        <v>10</v>
      </c>
      <c r="G11" s="5"/>
      <c r="H11" s="32" t="n">
        <f aca="false">G11/30</f>
        <v>0</v>
      </c>
      <c r="J11" s="21" t="s">
        <v>10</v>
      </c>
      <c r="L11" s="19"/>
    </row>
    <row r="12" customFormat="false" ht="13.8" hidden="false" customHeight="false" outlineLevel="0" collapsed="false">
      <c r="A12" s="35" t="n">
        <v>46029</v>
      </c>
      <c r="B12" s="34" t="n">
        <v>34230</v>
      </c>
      <c r="C12" s="34" t="n">
        <v>32650</v>
      </c>
      <c r="D12" s="34" t="n">
        <f aca="false">C12-C11</f>
        <v>45</v>
      </c>
      <c r="E12" s="34"/>
      <c r="F12" s="21" t="s">
        <v>11</v>
      </c>
      <c r="G12" s="5"/>
      <c r="H12" s="32" t="n">
        <f aca="false">G12/31</f>
        <v>0</v>
      </c>
      <c r="J12" s="21" t="s">
        <v>11</v>
      </c>
      <c r="L12" s="19"/>
    </row>
    <row r="13" customFormat="false" ht="13.8" hidden="false" customHeight="false" outlineLevel="0" collapsed="false">
      <c r="A13" s="35" t="n">
        <v>46030</v>
      </c>
      <c r="B13" s="34" t="n">
        <v>54330</v>
      </c>
      <c r="C13" s="34" t="n">
        <v>32694</v>
      </c>
      <c r="D13" s="34" t="n">
        <f aca="false">C13-C12</f>
        <v>44</v>
      </c>
      <c r="E13" s="34"/>
      <c r="F13" s="21" t="s">
        <v>12</v>
      </c>
      <c r="G13" s="5"/>
      <c r="H13" s="32" t="n">
        <f aca="false">G13/31</f>
        <v>0</v>
      </c>
      <c r="J13" s="21" t="s">
        <v>12</v>
      </c>
      <c r="L13" s="19"/>
    </row>
    <row r="14" customFormat="false" ht="13.8" hidden="false" customHeight="false" outlineLevel="0" collapsed="false">
      <c r="A14" s="35" t="n">
        <v>46031</v>
      </c>
      <c r="B14" s="34" t="n">
        <v>39465</v>
      </c>
      <c r="C14" s="34" t="n">
        <v>32741</v>
      </c>
      <c r="D14" s="34" t="n">
        <f aca="false">C14-C13</f>
        <v>47</v>
      </c>
      <c r="E14" s="34"/>
      <c r="F14" s="21" t="s">
        <v>13</v>
      </c>
      <c r="G14" s="5"/>
      <c r="H14" s="32" t="n">
        <f aca="false">G14/30</f>
        <v>0</v>
      </c>
      <c r="J14" s="21" t="s">
        <v>13</v>
      </c>
      <c r="L14" s="19"/>
    </row>
    <row r="15" customFormat="false" ht="13.8" hidden="false" customHeight="false" outlineLevel="0" collapsed="false">
      <c r="A15" s="35" t="n">
        <v>46032</v>
      </c>
      <c r="B15" s="34" t="n">
        <v>36539</v>
      </c>
      <c r="C15" s="34" t="n">
        <v>32782</v>
      </c>
      <c r="D15" s="34" t="n">
        <f aca="false">C15-C14</f>
        <v>41</v>
      </c>
      <c r="E15" s="34"/>
      <c r="F15" s="21" t="s">
        <v>14</v>
      </c>
      <c r="G15" s="5"/>
      <c r="H15" s="32" t="n">
        <f aca="false">G15/31</f>
        <v>0</v>
      </c>
      <c r="J15" s="21" t="s">
        <v>14</v>
      </c>
      <c r="L15" s="19"/>
    </row>
    <row r="16" customFormat="false" ht="13.8" hidden="false" customHeight="false" outlineLevel="0" collapsed="false">
      <c r="A16" s="35" t="n">
        <v>46033</v>
      </c>
      <c r="B16" s="34" t="n">
        <v>37934</v>
      </c>
      <c r="C16" s="34" t="n">
        <v>32834</v>
      </c>
      <c r="D16" s="34" t="n">
        <f aca="false">C16-C15</f>
        <v>52</v>
      </c>
      <c r="E16" s="34"/>
      <c r="F16" s="21" t="s">
        <v>15</v>
      </c>
      <c r="G16" s="5"/>
      <c r="H16" s="36" t="n">
        <f aca="false">G16/30</f>
        <v>0</v>
      </c>
      <c r="J16" s="21" t="s">
        <v>15</v>
      </c>
      <c r="L16" s="19"/>
    </row>
    <row r="17" customFormat="false" ht="13.8" hidden="false" customHeight="false" outlineLevel="0" collapsed="false">
      <c r="A17" s="35" t="n">
        <v>46034</v>
      </c>
      <c r="B17" s="34" t="n">
        <v>39445</v>
      </c>
      <c r="C17" s="34" t="n">
        <v>32867</v>
      </c>
      <c r="D17" s="34" t="n">
        <f aca="false">C17-C16</f>
        <v>33</v>
      </c>
      <c r="E17" s="34"/>
      <c r="F17" s="21" t="s">
        <v>16</v>
      </c>
      <c r="G17" s="5"/>
      <c r="H17" s="36" t="n">
        <f aca="false">G17/31</f>
        <v>0</v>
      </c>
      <c r="J17" s="21" t="s">
        <v>16</v>
      </c>
      <c r="L17" s="19"/>
    </row>
    <row r="18" customFormat="false" ht="13.8" hidden="false" customHeight="false" outlineLevel="0" collapsed="false">
      <c r="A18" s="35" t="n">
        <v>46035</v>
      </c>
      <c r="B18" s="34" t="n">
        <v>34775</v>
      </c>
      <c r="C18" s="34" t="n">
        <v>32900</v>
      </c>
      <c r="D18" s="34" t="n">
        <f aca="false">C18-C17</f>
        <v>33</v>
      </c>
      <c r="E18" s="34"/>
      <c r="F18" s="34"/>
    </row>
    <row r="19" customFormat="false" ht="13.8" hidden="false" customHeight="false" outlineLevel="0" collapsed="false">
      <c r="A19" s="35" t="n">
        <v>46036</v>
      </c>
      <c r="B19" s="34" t="n">
        <v>31902</v>
      </c>
      <c r="C19" s="34" t="n">
        <v>32975</v>
      </c>
      <c r="D19" s="34" t="n">
        <f aca="false">C19-C18</f>
        <v>75</v>
      </c>
      <c r="E19" s="34"/>
      <c r="F19" s="34"/>
    </row>
    <row r="20" customFormat="false" ht="13.8" hidden="false" customHeight="false" outlineLevel="0" collapsed="false">
      <c r="A20" s="35" t="n">
        <v>46037</v>
      </c>
      <c r="B20" s="34" t="n">
        <v>30664</v>
      </c>
      <c r="C20" s="34" t="n">
        <v>33027</v>
      </c>
      <c r="D20" s="34" t="n">
        <f aca="false">C20-C19</f>
        <v>52</v>
      </c>
      <c r="E20" s="34"/>
      <c r="F20" s="34"/>
    </row>
    <row r="21" customFormat="false" ht="13.8" hidden="false" customHeight="false" outlineLevel="0" collapsed="false">
      <c r="A21" s="35" t="n">
        <v>46038</v>
      </c>
      <c r="B21" s="34" t="n">
        <v>28277</v>
      </c>
      <c r="C21" s="34" t="n">
        <v>33104</v>
      </c>
      <c r="D21" s="34" t="n">
        <f aca="false">C21-C20</f>
        <v>77</v>
      </c>
      <c r="E21" s="34"/>
      <c r="F21" s="34"/>
    </row>
    <row r="22" customFormat="false" ht="13.8" hidden="false" customHeight="false" outlineLevel="0" collapsed="false">
      <c r="A22" s="35" t="n">
        <v>46039</v>
      </c>
      <c r="B22" s="34" t="n">
        <v>25692</v>
      </c>
      <c r="C22" s="34" t="n">
        <v>33165</v>
      </c>
      <c r="D22" s="34" t="n">
        <f aca="false">C22-C21</f>
        <v>61</v>
      </c>
      <c r="E22" s="34"/>
      <c r="F22" s="34"/>
    </row>
    <row r="23" customFormat="false" ht="13.8" hidden="false" customHeight="false" outlineLevel="0" collapsed="false">
      <c r="A23" s="35" t="n">
        <v>46040</v>
      </c>
      <c r="B23" s="34" t="n">
        <v>21326</v>
      </c>
      <c r="C23" s="34" t="n">
        <v>33202</v>
      </c>
      <c r="D23" s="34" t="n">
        <f aca="false">C23-C22</f>
        <v>37</v>
      </c>
      <c r="E23" s="34"/>
      <c r="F23" s="34"/>
    </row>
    <row r="24" customFormat="false" ht="13.8" hidden="false" customHeight="false" outlineLevel="0" collapsed="false">
      <c r="A24" s="35" t="n">
        <v>46041</v>
      </c>
      <c r="B24" s="34" t="n">
        <v>23525</v>
      </c>
      <c r="C24" s="34" t="n">
        <v>33242</v>
      </c>
      <c r="D24" s="34" t="n">
        <f aca="false">C24-C23</f>
        <v>40</v>
      </c>
      <c r="E24" s="34"/>
      <c r="F24" s="34"/>
    </row>
    <row r="25" customFormat="false" ht="13.8" hidden="false" customHeight="false" outlineLevel="0" collapsed="false">
      <c r="A25" s="35" t="n">
        <v>46042</v>
      </c>
      <c r="B25" s="34" t="n">
        <v>29264</v>
      </c>
      <c r="C25" s="34" t="n">
        <v>33287</v>
      </c>
      <c r="D25" s="34" t="n">
        <f aca="false">C25-C24</f>
        <v>45</v>
      </c>
      <c r="E25" s="34"/>
      <c r="F25" s="34"/>
    </row>
    <row r="26" customFormat="false" ht="13.8" hidden="false" customHeight="false" outlineLevel="0" collapsed="false">
      <c r="A26" s="35" t="n">
        <v>46043</v>
      </c>
      <c r="B26" s="34" t="n">
        <v>24991</v>
      </c>
      <c r="C26" s="34" t="n">
        <v>33360</v>
      </c>
      <c r="D26" s="34" t="n">
        <f aca="false">C26-C25</f>
        <v>73</v>
      </c>
      <c r="E26" s="34"/>
      <c r="F26" s="34"/>
    </row>
    <row r="27" customFormat="false" ht="13.8" hidden="false" customHeight="false" outlineLevel="0" collapsed="false">
      <c r="A27" s="35" t="n">
        <v>46044</v>
      </c>
      <c r="B27" s="34" t="n">
        <v>29719</v>
      </c>
      <c r="C27" s="34" t="n">
        <v>33405</v>
      </c>
      <c r="D27" s="34" t="n">
        <f aca="false">C27-C26</f>
        <v>45</v>
      </c>
      <c r="E27" s="34"/>
      <c r="F27" s="34"/>
    </row>
    <row r="28" customFormat="false" ht="13.8" hidden="false" customHeight="false" outlineLevel="0" collapsed="false">
      <c r="A28" s="35" t="n">
        <v>46045</v>
      </c>
      <c r="B28" s="34" t="n">
        <v>34494</v>
      </c>
      <c r="C28" s="34" t="n">
        <v>33474</v>
      </c>
      <c r="D28" s="34" t="n">
        <f aca="false">C28-C27</f>
        <v>69</v>
      </c>
      <c r="E28" s="34"/>
      <c r="F28" s="34"/>
    </row>
    <row r="29" customFormat="false" ht="13.8" hidden="false" customHeight="false" outlineLevel="0" collapsed="false">
      <c r="A29" s="35" t="n">
        <v>46046</v>
      </c>
      <c r="B29" s="34" t="n">
        <v>24416</v>
      </c>
      <c r="C29" s="34" t="n">
        <v>33496</v>
      </c>
      <c r="D29" s="34" t="n">
        <f aca="false">C29-C28</f>
        <v>22</v>
      </c>
      <c r="E29" s="34"/>
      <c r="F29" s="34"/>
    </row>
    <row r="30" customFormat="false" ht="13.8" hidden="false" customHeight="false" outlineLevel="0" collapsed="false">
      <c r="A30" s="35" t="n">
        <v>46047</v>
      </c>
      <c r="B30" s="34" t="n">
        <v>23195</v>
      </c>
      <c r="C30" s="34" t="n">
        <v>33528</v>
      </c>
      <c r="D30" s="34" t="n">
        <f aca="false">C30-C29</f>
        <v>32</v>
      </c>
      <c r="E30" s="34"/>
      <c r="F30" s="34"/>
    </row>
    <row r="31" customFormat="false" ht="13.8" hidden="false" customHeight="false" outlineLevel="0" collapsed="false">
      <c r="A31" s="35" t="n">
        <v>46048</v>
      </c>
      <c r="B31" s="34" t="n">
        <v>26426</v>
      </c>
      <c r="C31" s="34" t="n">
        <v>33586</v>
      </c>
      <c r="D31" s="34" t="n">
        <f aca="false">C31-C30</f>
        <v>58</v>
      </c>
      <c r="E31" s="34"/>
      <c r="F31" s="34"/>
    </row>
    <row r="32" customFormat="false" ht="13.8" hidden="false" customHeight="false" outlineLevel="0" collapsed="false">
      <c r="A32" s="35" t="n">
        <v>46049</v>
      </c>
      <c r="B32" s="34" t="n">
        <v>24866</v>
      </c>
      <c r="C32" s="34" t="n">
        <v>33621</v>
      </c>
      <c r="D32" s="34" t="n">
        <f aca="false">C32-C31</f>
        <v>35</v>
      </c>
      <c r="E32" s="34"/>
      <c r="F32" s="34"/>
    </row>
    <row r="33" customFormat="false" ht="13.8" hidden="false" customHeight="false" outlineLevel="0" collapsed="false">
      <c r="A33" s="35" t="n">
        <v>46050</v>
      </c>
      <c r="B33" s="34" t="n">
        <v>27547</v>
      </c>
      <c r="C33" s="34" t="n">
        <v>33663</v>
      </c>
      <c r="D33" s="34" t="n">
        <f aca="false">C33-C32</f>
        <v>42</v>
      </c>
      <c r="E33" s="34"/>
      <c r="F33" s="34"/>
    </row>
    <row r="34" customFormat="false" ht="13.8" hidden="false" customHeight="false" outlineLevel="0" collapsed="false">
      <c r="A34" s="35" t="n">
        <v>46051</v>
      </c>
      <c r="B34" s="34" t="n">
        <v>23758</v>
      </c>
      <c r="C34" s="34" t="n">
        <v>33734</v>
      </c>
      <c r="D34" s="34" t="n">
        <f aca="false">C34-C33</f>
        <v>71</v>
      </c>
      <c r="E34" s="34"/>
      <c r="F34" s="34"/>
    </row>
    <row r="35" customFormat="false" ht="13.8" hidden="false" customHeight="false" outlineLevel="0" collapsed="false">
      <c r="A35" s="35" t="n">
        <v>46052</v>
      </c>
      <c r="B35" s="34" t="n">
        <v>30771</v>
      </c>
      <c r="C35" s="34" t="n">
        <v>33792</v>
      </c>
      <c r="D35" s="34" t="n">
        <f aca="false">C35-C34</f>
        <v>58</v>
      </c>
      <c r="E35" s="34"/>
      <c r="F35" s="34"/>
    </row>
    <row r="36" customFormat="false" ht="13.8" hidden="false" customHeight="false" outlineLevel="0" collapsed="false">
      <c r="A36" s="35" t="n">
        <v>46053</v>
      </c>
      <c r="B36" s="34" t="n">
        <v>26641</v>
      </c>
      <c r="C36" s="34" t="n">
        <v>33815</v>
      </c>
      <c r="D36" s="34" t="n">
        <f aca="false">C36-C35</f>
        <v>23</v>
      </c>
      <c r="E36" s="34"/>
      <c r="F36" s="34"/>
    </row>
    <row r="37" customFormat="false" ht="13.8" hidden="false" customHeight="false" outlineLevel="0" collapsed="false">
      <c r="A37" s="35" t="n">
        <v>46054</v>
      </c>
      <c r="B37" s="34" t="n">
        <v>21923</v>
      </c>
      <c r="C37" s="34" t="n">
        <v>33865</v>
      </c>
      <c r="D37" s="34" t="n">
        <f aca="false">C37-C36</f>
        <v>50</v>
      </c>
      <c r="E37" s="34"/>
      <c r="F37" s="34"/>
    </row>
    <row r="38" customFormat="false" ht="13.8" hidden="false" customHeight="false" outlineLevel="0" collapsed="false">
      <c r="A38" s="35" t="n">
        <v>46055</v>
      </c>
      <c r="B38" s="34" t="n">
        <v>25367</v>
      </c>
      <c r="C38" s="34" t="n">
        <v>33918</v>
      </c>
      <c r="D38" s="34" t="n">
        <f aca="false">C38-C37</f>
        <v>53</v>
      </c>
      <c r="E38" s="34"/>
      <c r="F38" s="34"/>
    </row>
    <row r="39" customFormat="false" ht="13.8" hidden="false" customHeight="false" outlineLevel="0" collapsed="false">
      <c r="A39" s="35" t="n">
        <v>46056</v>
      </c>
      <c r="B39" s="34" t="n">
        <v>21899</v>
      </c>
      <c r="C39" s="34" t="n">
        <v>33948</v>
      </c>
      <c r="D39" s="34" t="n">
        <f aca="false">C39-C38</f>
        <v>30</v>
      </c>
      <c r="E39" s="34"/>
      <c r="F39" s="34"/>
    </row>
    <row r="40" customFormat="false" ht="13.8" hidden="false" customHeight="false" outlineLevel="0" collapsed="false">
      <c r="A40" s="35" t="n">
        <v>46057</v>
      </c>
      <c r="B40" s="34" t="n">
        <v>25907</v>
      </c>
      <c r="C40" s="34" t="n">
        <v>33966</v>
      </c>
      <c r="D40" s="34" t="n">
        <f aca="false">C40-C39</f>
        <v>18</v>
      </c>
      <c r="E40" s="34"/>
      <c r="F40" s="34"/>
    </row>
    <row r="41" customFormat="false" ht="13.8" hidden="false" customHeight="false" outlineLevel="0" collapsed="false">
      <c r="A41" s="35" t="n">
        <v>46058</v>
      </c>
      <c r="B41" s="34" t="n">
        <v>24395</v>
      </c>
      <c r="C41" s="34" t="n">
        <v>34011</v>
      </c>
      <c r="D41" s="34" t="n">
        <f aca="false">C41-C40</f>
        <v>45</v>
      </c>
      <c r="E41" s="34"/>
      <c r="F41" s="34"/>
    </row>
    <row r="42" customFormat="false" ht="13.8" hidden="false" customHeight="false" outlineLevel="0" collapsed="false">
      <c r="A42" s="35" t="n">
        <v>46059</v>
      </c>
      <c r="B42" s="34" t="n">
        <v>19612</v>
      </c>
      <c r="C42" s="34" t="n">
        <v>34071</v>
      </c>
      <c r="D42" s="34" t="n">
        <f aca="false">C42-C41</f>
        <v>60</v>
      </c>
      <c r="E42" s="34"/>
      <c r="F42" s="34"/>
    </row>
    <row r="43" customFormat="false" ht="13.8" hidden="false" customHeight="false" outlineLevel="0" collapsed="false">
      <c r="A43" s="35" t="n">
        <v>46060</v>
      </c>
      <c r="B43" s="34" t="n">
        <v>18922</v>
      </c>
      <c r="C43" s="34" t="n">
        <v>34131</v>
      </c>
      <c r="D43" s="34" t="n">
        <f aca="false">C43-C42</f>
        <v>60</v>
      </c>
      <c r="E43" s="34"/>
      <c r="F43" s="34"/>
    </row>
    <row r="44" customFormat="false" ht="13.8" hidden="false" customHeight="false" outlineLevel="0" collapsed="false">
      <c r="A44" s="35" t="n">
        <v>46061</v>
      </c>
      <c r="B44" s="34" t="n">
        <v>20425</v>
      </c>
      <c r="C44" s="34" t="n">
        <v>34152</v>
      </c>
      <c r="D44" s="34" t="n">
        <f aca="false">C44-C43</f>
        <v>21</v>
      </c>
      <c r="E44" s="34"/>
      <c r="F44" s="34"/>
    </row>
    <row r="45" customFormat="false" ht="13.8" hidden="false" customHeight="false" outlineLevel="0" collapsed="false">
      <c r="A45" s="35" t="n">
        <v>46062</v>
      </c>
      <c r="B45" s="34" t="n">
        <v>22090</v>
      </c>
      <c r="C45" s="34" t="n">
        <v>34200</v>
      </c>
      <c r="D45" s="34" t="n">
        <f aca="false">C45-C44</f>
        <v>48</v>
      </c>
      <c r="E45" s="34"/>
      <c r="F45" s="34"/>
    </row>
    <row r="46" customFormat="false" ht="13.8" hidden="false" customHeight="false" outlineLevel="0" collapsed="false">
      <c r="A46" s="35" t="n">
        <v>46063</v>
      </c>
      <c r="B46" s="34" t="n">
        <v>21033</v>
      </c>
      <c r="C46" s="34" t="n">
        <v>34225</v>
      </c>
      <c r="D46" s="34" t="n">
        <f aca="false">C46-C45</f>
        <v>25</v>
      </c>
      <c r="E46" s="34"/>
      <c r="F46" s="34"/>
    </row>
    <row r="47" customFormat="false" ht="13.8" hidden="false" customHeight="false" outlineLevel="0" collapsed="false">
      <c r="A47" s="35" t="n">
        <v>46064</v>
      </c>
      <c r="B47" s="34" t="n">
        <v>22016</v>
      </c>
      <c r="C47" s="34" t="n">
        <v>34258</v>
      </c>
      <c r="D47" s="34" t="n">
        <f aca="false">C47-C46</f>
        <v>33</v>
      </c>
      <c r="E47" s="34"/>
      <c r="F47" s="34"/>
    </row>
    <row r="48" customFormat="false" ht="13.8" hidden="false" customHeight="false" outlineLevel="0" collapsed="false">
      <c r="A48" s="35" t="n">
        <v>46065</v>
      </c>
      <c r="B48" s="34" t="n">
        <v>22690</v>
      </c>
      <c r="C48" s="34" t="n">
        <v>34290</v>
      </c>
      <c r="D48" s="34" t="n">
        <f aca="false">C48-C47</f>
        <v>32</v>
      </c>
      <c r="E48" s="34"/>
      <c r="F48" s="34"/>
    </row>
    <row r="49" customFormat="false" ht="13.8" hidden="false" customHeight="false" outlineLevel="0" collapsed="false">
      <c r="A49" s="35" t="n">
        <v>46066</v>
      </c>
      <c r="B49" s="34" t="n">
        <v>21295</v>
      </c>
      <c r="C49" s="34" t="n">
        <v>34324</v>
      </c>
      <c r="D49" s="34" t="n">
        <f aca="false">C49-C48</f>
        <v>34</v>
      </c>
      <c r="E49" s="34"/>
      <c r="F49" s="34"/>
    </row>
    <row r="50" customFormat="false" ht="13.8" hidden="false" customHeight="false" outlineLevel="0" collapsed="false">
      <c r="A50" s="35" t="n">
        <v>46067</v>
      </c>
      <c r="B50" s="34" t="n">
        <v>22549</v>
      </c>
      <c r="C50" s="34" t="n">
        <v>34383</v>
      </c>
      <c r="D50" s="34" t="n">
        <f aca="false">C50-C49</f>
        <v>59</v>
      </c>
      <c r="E50" s="34"/>
      <c r="F50" s="34"/>
    </row>
    <row r="51" customFormat="false" ht="13.8" hidden="false" customHeight="false" outlineLevel="0" collapsed="false">
      <c r="A51" s="35" t="n">
        <v>46068</v>
      </c>
      <c r="B51" s="34" t="n">
        <v>22689</v>
      </c>
      <c r="C51" s="34" t="n">
        <v>34430</v>
      </c>
      <c r="D51" s="34" t="n">
        <f aca="false">C51-C50</f>
        <v>47</v>
      </c>
      <c r="E51" s="34"/>
      <c r="F51" s="34"/>
    </row>
    <row r="52" customFormat="false" ht="13.8" hidden="false" customHeight="false" outlineLevel="0" collapsed="false">
      <c r="A52" s="35" t="n">
        <v>46069</v>
      </c>
      <c r="B52" s="34" t="n">
        <v>22574</v>
      </c>
      <c r="C52" s="34" t="n">
        <v>34474</v>
      </c>
      <c r="D52" s="34" t="n">
        <f aca="false">C52-C51</f>
        <v>44</v>
      </c>
      <c r="E52" s="34"/>
      <c r="F52" s="34"/>
    </row>
    <row r="53" customFormat="false" ht="13.8" hidden="false" customHeight="false" outlineLevel="0" collapsed="false">
      <c r="A53" s="35" t="n">
        <v>46070</v>
      </c>
      <c r="B53" s="34" t="n">
        <v>31884</v>
      </c>
      <c r="C53" s="34" t="n">
        <v>34619</v>
      </c>
      <c r="D53" s="34" t="n">
        <f aca="false">C53-C52</f>
        <v>145</v>
      </c>
      <c r="E53" s="34"/>
      <c r="F53" s="34"/>
    </row>
    <row r="54" customFormat="false" ht="13.8" hidden="false" customHeight="false" outlineLevel="0" collapsed="false">
      <c r="A54" s="35" t="n">
        <v>46071</v>
      </c>
      <c r="B54" s="34" t="n">
        <v>34796</v>
      </c>
      <c r="C54" s="34" t="n">
        <v>34710</v>
      </c>
      <c r="D54" s="34" t="n">
        <f aca="false">C54-C53</f>
        <v>91</v>
      </c>
      <c r="E54" s="34"/>
      <c r="F54" s="34"/>
    </row>
    <row r="55" customFormat="false" ht="13.8" hidden="false" customHeight="false" outlineLevel="0" collapsed="false">
      <c r="A55" s="35" t="s">
        <v>52</v>
      </c>
      <c r="B55" s="35"/>
      <c r="C55" s="35"/>
      <c r="D55" s="35"/>
      <c r="E55" s="34"/>
      <c r="F55" s="34"/>
    </row>
    <row r="56" customFormat="false" ht="13.8" hidden="false" customHeight="false" outlineLevel="0" collapsed="false">
      <c r="A56" s="35"/>
      <c r="B56" s="34"/>
      <c r="C56" s="34"/>
      <c r="D56" s="34"/>
      <c r="E56" s="34"/>
      <c r="F56" s="34"/>
    </row>
    <row r="57" customFormat="false" ht="13.8" hidden="false" customHeight="false" outlineLevel="0" collapsed="false">
      <c r="A57" s="35"/>
      <c r="B57" s="34"/>
      <c r="C57" s="34"/>
      <c r="D57" s="34"/>
      <c r="E57" s="34"/>
      <c r="F57" s="34"/>
    </row>
    <row r="58" customFormat="false" ht="13.8" hidden="false" customHeight="false" outlineLevel="0" collapsed="false">
      <c r="A58" s="35"/>
      <c r="B58" s="34"/>
      <c r="C58" s="34"/>
      <c r="D58" s="34"/>
      <c r="E58" s="34"/>
      <c r="F58" s="34"/>
    </row>
    <row r="59" customFormat="false" ht="13.8" hidden="false" customHeight="false" outlineLevel="0" collapsed="false">
      <c r="A59" s="35"/>
      <c r="B59" s="34"/>
      <c r="C59" s="34"/>
      <c r="D59" s="34"/>
      <c r="E59" s="34"/>
      <c r="F59" s="34"/>
    </row>
    <row r="60" customFormat="false" ht="13.8" hidden="false" customHeight="false" outlineLevel="0" collapsed="false">
      <c r="A60" s="35"/>
      <c r="B60" s="34"/>
      <c r="C60" s="34"/>
      <c r="D60" s="34"/>
      <c r="E60" s="34"/>
      <c r="F60" s="34"/>
    </row>
    <row r="61" customFormat="false" ht="13.8" hidden="false" customHeight="false" outlineLevel="0" collapsed="false">
      <c r="A61" s="35"/>
      <c r="B61" s="34"/>
      <c r="C61" s="34"/>
      <c r="D61" s="34"/>
      <c r="E61" s="34"/>
      <c r="F61" s="34"/>
    </row>
    <row r="62" customFormat="false" ht="13.8" hidden="false" customHeight="false" outlineLevel="0" collapsed="false">
      <c r="A62" s="35"/>
      <c r="B62" s="34"/>
      <c r="C62" s="34"/>
      <c r="D62" s="34"/>
      <c r="E62" s="34"/>
      <c r="F62" s="34"/>
    </row>
    <row r="63" customFormat="false" ht="13.8" hidden="false" customHeight="false" outlineLevel="0" collapsed="false">
      <c r="A63" s="35"/>
      <c r="B63" s="34"/>
      <c r="C63" s="34"/>
      <c r="D63" s="34"/>
      <c r="E63" s="34"/>
      <c r="F63" s="34"/>
    </row>
    <row r="64" customFormat="false" ht="13.8" hidden="false" customHeight="false" outlineLevel="0" collapsed="false">
      <c r="A64" s="35"/>
      <c r="B64" s="34"/>
      <c r="C64" s="34"/>
      <c r="D64" s="34"/>
      <c r="E64" s="34"/>
      <c r="F64" s="34"/>
    </row>
    <row r="65" customFormat="false" ht="13.8" hidden="false" customHeight="false" outlineLevel="0" collapsed="false">
      <c r="A65" s="35"/>
      <c r="B65" s="34"/>
      <c r="C65" s="34"/>
      <c r="D65" s="34"/>
      <c r="E65" s="34"/>
      <c r="F65" s="34"/>
    </row>
    <row r="66" customFormat="false" ht="13.8" hidden="false" customHeight="false" outlineLevel="0" collapsed="false">
      <c r="A66" s="35"/>
      <c r="B66" s="34"/>
      <c r="C66" s="34"/>
      <c r="D66" s="34"/>
      <c r="E66" s="34"/>
      <c r="F66" s="34"/>
    </row>
    <row r="67" customFormat="false" ht="13.8" hidden="false" customHeight="false" outlineLevel="0" collapsed="false">
      <c r="A67" s="35"/>
      <c r="B67" s="34"/>
      <c r="C67" s="34"/>
      <c r="D67" s="34"/>
      <c r="E67" s="34"/>
      <c r="F67" s="34"/>
    </row>
    <row r="68" customFormat="false" ht="13.8" hidden="false" customHeight="false" outlineLevel="0" collapsed="false">
      <c r="A68" s="35"/>
      <c r="B68" s="34"/>
      <c r="C68" s="34"/>
      <c r="D68" s="34"/>
      <c r="E68" s="34"/>
      <c r="F68" s="34"/>
    </row>
    <row r="69" customFormat="false" ht="13.8" hidden="false" customHeight="false" outlineLevel="0" collapsed="false">
      <c r="A69" s="35"/>
      <c r="B69" s="34"/>
      <c r="C69" s="34"/>
      <c r="D69" s="34"/>
      <c r="E69" s="34"/>
      <c r="F69" s="34"/>
    </row>
    <row r="70" customFormat="false" ht="13.8" hidden="false" customHeight="false" outlineLevel="0" collapsed="false">
      <c r="A70" s="35"/>
      <c r="B70" s="34"/>
      <c r="C70" s="34"/>
      <c r="D70" s="34"/>
      <c r="E70" s="34"/>
      <c r="F70" s="34"/>
    </row>
    <row r="71" customFormat="false" ht="13.8" hidden="false" customHeight="false" outlineLevel="0" collapsed="false">
      <c r="A71" s="35"/>
      <c r="B71" s="34"/>
      <c r="C71" s="34"/>
      <c r="D71" s="34"/>
      <c r="E71" s="34"/>
      <c r="F71" s="34"/>
    </row>
    <row r="72" customFormat="false" ht="13.8" hidden="false" customHeight="false" outlineLevel="0" collapsed="false">
      <c r="A72" s="35"/>
      <c r="B72" s="34"/>
      <c r="C72" s="34"/>
      <c r="D72" s="34"/>
      <c r="E72" s="34"/>
      <c r="F72" s="34"/>
    </row>
    <row r="73" customFormat="false" ht="13.8" hidden="false" customHeight="false" outlineLevel="0" collapsed="false">
      <c r="A73" s="35"/>
      <c r="B73" s="34"/>
      <c r="C73" s="34"/>
      <c r="D73" s="34"/>
      <c r="E73" s="34"/>
      <c r="F73" s="34"/>
    </row>
    <row r="74" customFormat="false" ht="13.8" hidden="false" customHeight="false" outlineLevel="0" collapsed="false">
      <c r="A74" s="35"/>
      <c r="B74" s="34"/>
      <c r="C74" s="34"/>
      <c r="D74" s="34"/>
      <c r="E74" s="34"/>
      <c r="F74" s="34"/>
    </row>
    <row r="75" customFormat="false" ht="13.8" hidden="false" customHeight="false" outlineLevel="0" collapsed="false">
      <c r="A75" s="35"/>
      <c r="B75" s="34"/>
      <c r="C75" s="34"/>
      <c r="D75" s="34"/>
      <c r="E75" s="34"/>
      <c r="F75" s="34"/>
    </row>
    <row r="76" customFormat="false" ht="13.8" hidden="false" customHeight="false" outlineLevel="0" collapsed="false">
      <c r="A76" s="35"/>
      <c r="B76" s="34"/>
      <c r="C76" s="34"/>
      <c r="D76" s="34"/>
      <c r="E76" s="34"/>
      <c r="F76" s="34"/>
    </row>
    <row r="77" customFormat="false" ht="13.8" hidden="false" customHeight="false" outlineLevel="0" collapsed="false">
      <c r="A77" s="35"/>
      <c r="B77" s="34"/>
      <c r="C77" s="34"/>
      <c r="D77" s="34"/>
      <c r="E77" s="34"/>
      <c r="F77" s="34"/>
    </row>
    <row r="78" customFormat="false" ht="13.8" hidden="false" customHeight="false" outlineLevel="0" collapsed="false">
      <c r="A78" s="35"/>
      <c r="B78" s="34"/>
      <c r="C78" s="34"/>
      <c r="D78" s="34"/>
      <c r="E78" s="34"/>
      <c r="F78" s="34"/>
    </row>
    <row r="79" customFormat="false" ht="13.8" hidden="false" customHeight="false" outlineLevel="0" collapsed="false">
      <c r="A79" s="35"/>
      <c r="B79" s="34"/>
      <c r="C79" s="34"/>
      <c r="D79" s="34"/>
      <c r="E79" s="34"/>
      <c r="F79" s="34"/>
    </row>
    <row r="80" customFormat="false" ht="13.8" hidden="false" customHeight="false" outlineLevel="0" collapsed="false">
      <c r="A80" s="35"/>
      <c r="B80" s="34"/>
      <c r="C80" s="34"/>
      <c r="D80" s="34"/>
      <c r="E80" s="34"/>
      <c r="F80" s="34"/>
    </row>
    <row r="81" customFormat="false" ht="13.8" hidden="false" customHeight="false" outlineLevel="0" collapsed="false">
      <c r="A81" s="35"/>
      <c r="B81" s="34"/>
      <c r="C81" s="34"/>
      <c r="D81" s="34"/>
      <c r="E81" s="34"/>
      <c r="F81" s="34"/>
    </row>
    <row r="82" customFormat="false" ht="13.8" hidden="false" customHeight="false" outlineLevel="0" collapsed="false">
      <c r="A82" s="35"/>
      <c r="B82" s="34"/>
      <c r="C82" s="34"/>
      <c r="D82" s="34"/>
      <c r="E82" s="34"/>
      <c r="F82" s="34"/>
    </row>
    <row r="83" customFormat="false" ht="13.8" hidden="false" customHeight="false" outlineLevel="0" collapsed="false">
      <c r="A83" s="35"/>
      <c r="B83" s="34"/>
      <c r="C83" s="34"/>
      <c r="D83" s="34"/>
      <c r="E83" s="34"/>
      <c r="F83" s="34"/>
    </row>
    <row r="84" customFormat="false" ht="13.8" hidden="false" customHeight="false" outlineLevel="0" collapsed="false">
      <c r="A84" s="35"/>
      <c r="B84" s="34"/>
      <c r="C84" s="34"/>
      <c r="D84" s="34"/>
      <c r="E84" s="34"/>
      <c r="F84" s="34"/>
    </row>
    <row r="85" customFormat="false" ht="13.8" hidden="false" customHeight="false" outlineLevel="0" collapsed="false">
      <c r="A85" s="35"/>
      <c r="B85" s="34"/>
      <c r="C85" s="34"/>
      <c r="D85" s="34"/>
      <c r="E85" s="34"/>
      <c r="F85" s="34"/>
    </row>
    <row r="86" customFormat="false" ht="13.8" hidden="false" customHeight="false" outlineLevel="0" collapsed="false">
      <c r="A86" s="35"/>
      <c r="B86" s="34"/>
      <c r="C86" s="34"/>
      <c r="D86" s="34"/>
      <c r="E86" s="34"/>
      <c r="F86" s="34"/>
    </row>
    <row r="87" customFormat="false" ht="13.8" hidden="false" customHeight="false" outlineLevel="0" collapsed="false">
      <c r="A87" s="35"/>
      <c r="B87" s="34"/>
      <c r="C87" s="34"/>
      <c r="D87" s="34"/>
      <c r="E87" s="34"/>
      <c r="F87" s="34"/>
    </row>
    <row r="88" customFormat="false" ht="13.8" hidden="false" customHeight="false" outlineLevel="0" collapsed="false">
      <c r="A88" s="35"/>
      <c r="B88" s="34"/>
      <c r="C88" s="34"/>
      <c r="D88" s="34"/>
      <c r="E88" s="34"/>
      <c r="F88" s="34"/>
    </row>
    <row r="89" customFormat="false" ht="13.8" hidden="false" customHeight="false" outlineLevel="0" collapsed="false">
      <c r="A89" s="35"/>
      <c r="B89" s="34"/>
      <c r="C89" s="34"/>
      <c r="D89" s="34"/>
      <c r="E89" s="34"/>
      <c r="F89" s="34"/>
    </row>
    <row r="90" customFormat="false" ht="13.8" hidden="false" customHeight="false" outlineLevel="0" collapsed="false">
      <c r="A90" s="35"/>
      <c r="B90" s="34"/>
      <c r="C90" s="34"/>
      <c r="D90" s="34"/>
      <c r="E90" s="34"/>
      <c r="F90" s="34"/>
    </row>
    <row r="91" customFormat="false" ht="13.8" hidden="false" customHeight="false" outlineLevel="0" collapsed="false">
      <c r="A91" s="35"/>
      <c r="B91" s="34"/>
      <c r="C91" s="34"/>
      <c r="D91" s="34"/>
      <c r="E91" s="34"/>
      <c r="F91" s="34"/>
    </row>
    <row r="92" customFormat="false" ht="13.8" hidden="false" customHeight="false" outlineLevel="0" collapsed="false">
      <c r="A92" s="35"/>
      <c r="B92" s="34"/>
      <c r="C92" s="34"/>
      <c r="D92" s="34"/>
      <c r="E92" s="34"/>
      <c r="F92" s="34"/>
    </row>
    <row r="93" customFormat="false" ht="13.8" hidden="false" customHeight="false" outlineLevel="0" collapsed="false">
      <c r="A93" s="35"/>
      <c r="B93" s="34"/>
      <c r="C93" s="34"/>
      <c r="D93" s="34"/>
      <c r="E93" s="34"/>
      <c r="F93" s="34"/>
    </row>
    <row r="94" customFormat="false" ht="13.8" hidden="false" customHeight="false" outlineLevel="0" collapsed="false">
      <c r="A94" s="35"/>
      <c r="B94" s="34"/>
      <c r="C94" s="34"/>
      <c r="D94" s="34"/>
      <c r="E94" s="34"/>
      <c r="F94" s="34"/>
    </row>
    <row r="95" customFormat="false" ht="13.8" hidden="false" customHeight="false" outlineLevel="0" collapsed="false">
      <c r="A95" s="35"/>
      <c r="B95" s="34"/>
      <c r="C95" s="34"/>
      <c r="D95" s="34"/>
      <c r="E95" s="34"/>
      <c r="F95" s="34"/>
    </row>
    <row r="96" customFormat="false" ht="13.8" hidden="false" customHeight="false" outlineLevel="0" collapsed="false">
      <c r="A96" s="35"/>
      <c r="B96" s="34"/>
      <c r="C96" s="34"/>
      <c r="D96" s="34"/>
      <c r="E96" s="34"/>
      <c r="F96" s="34"/>
    </row>
    <row r="97" customFormat="false" ht="13.8" hidden="false" customHeight="false" outlineLevel="0" collapsed="false">
      <c r="A97" s="35"/>
      <c r="B97" s="34"/>
      <c r="C97" s="34"/>
      <c r="D97" s="34"/>
      <c r="E97" s="34"/>
      <c r="F97" s="34"/>
    </row>
    <row r="98" customFormat="false" ht="13.8" hidden="false" customHeight="false" outlineLevel="0" collapsed="false">
      <c r="A98" s="35"/>
      <c r="B98" s="34"/>
      <c r="C98" s="34"/>
      <c r="D98" s="34"/>
      <c r="E98" s="34"/>
      <c r="F98" s="34"/>
    </row>
    <row r="99" customFormat="false" ht="13.8" hidden="false" customHeight="false" outlineLevel="0" collapsed="false">
      <c r="A99" s="35"/>
      <c r="B99" s="34"/>
      <c r="C99" s="34"/>
      <c r="D99" s="34"/>
      <c r="E99" s="34"/>
      <c r="F99" s="34"/>
    </row>
    <row r="100" customFormat="false" ht="13.8" hidden="false" customHeight="false" outlineLevel="0" collapsed="false">
      <c r="A100" s="35"/>
      <c r="B100" s="34"/>
      <c r="C100" s="34"/>
      <c r="D100" s="34"/>
      <c r="E100" s="34"/>
      <c r="F100" s="34"/>
    </row>
    <row r="101" customFormat="false" ht="13.8" hidden="false" customHeight="false" outlineLevel="0" collapsed="false">
      <c r="A101" s="35"/>
      <c r="B101" s="34"/>
      <c r="C101" s="34"/>
      <c r="D101" s="34"/>
      <c r="E101" s="34"/>
      <c r="F101" s="34"/>
    </row>
    <row r="102" customFormat="false" ht="13.8" hidden="false" customHeight="false" outlineLevel="0" collapsed="false">
      <c r="A102" s="35"/>
      <c r="B102" s="34"/>
      <c r="C102" s="34"/>
      <c r="D102" s="34"/>
      <c r="E102" s="34"/>
      <c r="F102" s="34"/>
    </row>
    <row r="103" customFormat="false" ht="13.8" hidden="false" customHeight="false" outlineLevel="0" collapsed="false">
      <c r="A103" s="35"/>
      <c r="B103" s="34"/>
      <c r="C103" s="34"/>
      <c r="D103" s="34"/>
      <c r="E103" s="34"/>
      <c r="F103" s="34"/>
    </row>
    <row r="104" customFormat="false" ht="13.8" hidden="false" customHeight="false" outlineLevel="0" collapsed="false">
      <c r="A104" s="35"/>
      <c r="B104" s="34"/>
      <c r="C104" s="34"/>
      <c r="D104" s="34"/>
      <c r="E104" s="34"/>
      <c r="F104" s="34"/>
    </row>
    <row r="105" customFormat="false" ht="13.8" hidden="false" customHeight="false" outlineLevel="0" collapsed="false">
      <c r="A105" s="35"/>
      <c r="B105" s="34"/>
      <c r="C105" s="34"/>
      <c r="D105" s="34"/>
      <c r="E105" s="34"/>
      <c r="F105" s="34"/>
    </row>
    <row r="106" customFormat="false" ht="13.8" hidden="false" customHeight="false" outlineLevel="0" collapsed="false">
      <c r="A106" s="35"/>
      <c r="B106" s="34"/>
      <c r="C106" s="34"/>
      <c r="D106" s="34"/>
      <c r="E106" s="34"/>
      <c r="F106" s="34"/>
    </row>
    <row r="107" customFormat="false" ht="13.8" hidden="false" customHeight="false" outlineLevel="0" collapsed="false">
      <c r="A107" s="35"/>
      <c r="B107" s="34"/>
      <c r="C107" s="34"/>
      <c r="D107" s="34"/>
      <c r="E107" s="34"/>
      <c r="F107" s="34"/>
    </row>
    <row r="108" customFormat="false" ht="13.8" hidden="false" customHeight="false" outlineLevel="0" collapsed="false">
      <c r="A108" s="35"/>
      <c r="B108" s="34"/>
      <c r="C108" s="34"/>
      <c r="D108" s="34"/>
      <c r="E108" s="34"/>
      <c r="F108" s="34"/>
    </row>
    <row r="109" customFormat="false" ht="13.8" hidden="false" customHeight="false" outlineLevel="0" collapsed="false">
      <c r="A109" s="35"/>
      <c r="B109" s="34"/>
      <c r="C109" s="34"/>
      <c r="D109" s="34"/>
      <c r="E109" s="34"/>
      <c r="F109" s="34"/>
    </row>
    <row r="110" customFormat="false" ht="13.8" hidden="false" customHeight="false" outlineLevel="0" collapsed="false">
      <c r="A110" s="35"/>
      <c r="B110" s="34"/>
      <c r="C110" s="34"/>
      <c r="D110" s="34"/>
      <c r="E110" s="34"/>
      <c r="F110" s="34"/>
    </row>
    <row r="111" customFormat="false" ht="13.8" hidden="false" customHeight="false" outlineLevel="0" collapsed="false">
      <c r="A111" s="35"/>
      <c r="B111" s="34"/>
      <c r="C111" s="34"/>
      <c r="D111" s="34"/>
      <c r="E111" s="34"/>
      <c r="F111" s="34"/>
    </row>
    <row r="112" customFormat="false" ht="13.8" hidden="false" customHeight="false" outlineLevel="0" collapsed="false">
      <c r="A112" s="35"/>
      <c r="B112" s="34"/>
      <c r="C112" s="34"/>
      <c r="D112" s="34"/>
      <c r="E112" s="34"/>
      <c r="F112" s="34"/>
    </row>
    <row r="113" customFormat="false" ht="13.8" hidden="false" customHeight="false" outlineLevel="0" collapsed="false">
      <c r="A113" s="35"/>
      <c r="B113" s="34"/>
      <c r="C113" s="34"/>
      <c r="D113" s="34"/>
      <c r="E113" s="34"/>
      <c r="F113" s="34"/>
    </row>
    <row r="114" customFormat="false" ht="13.8" hidden="false" customHeight="false" outlineLevel="0" collapsed="false">
      <c r="A114" s="35"/>
      <c r="B114" s="34"/>
      <c r="C114" s="34"/>
      <c r="D114" s="34"/>
      <c r="E114" s="34"/>
      <c r="F114" s="34"/>
    </row>
    <row r="115" customFormat="false" ht="13.8" hidden="false" customHeight="false" outlineLevel="0" collapsed="false">
      <c r="A115" s="35"/>
      <c r="B115" s="34"/>
      <c r="C115" s="34"/>
      <c r="D115" s="34"/>
      <c r="E115" s="34"/>
      <c r="F115" s="34"/>
    </row>
    <row r="116" customFormat="false" ht="13.8" hidden="false" customHeight="false" outlineLevel="0" collapsed="false">
      <c r="A116" s="35"/>
      <c r="B116" s="34"/>
      <c r="C116" s="34"/>
      <c r="D116" s="34"/>
      <c r="E116" s="34"/>
      <c r="F116" s="34"/>
    </row>
    <row r="117" customFormat="false" ht="13.8" hidden="false" customHeight="false" outlineLevel="0" collapsed="false">
      <c r="A117" s="35"/>
      <c r="B117" s="34"/>
      <c r="C117" s="34"/>
      <c r="D117" s="34"/>
      <c r="E117" s="34"/>
      <c r="F117" s="34"/>
    </row>
    <row r="118" customFormat="false" ht="13.8" hidden="false" customHeight="false" outlineLevel="0" collapsed="false">
      <c r="A118" s="35"/>
      <c r="B118" s="34"/>
      <c r="C118" s="34"/>
      <c r="D118" s="34"/>
      <c r="E118" s="34"/>
      <c r="F118" s="34"/>
    </row>
    <row r="119" customFormat="false" ht="13.8" hidden="false" customHeight="false" outlineLevel="0" collapsed="false">
      <c r="A119" s="35"/>
      <c r="B119" s="34"/>
      <c r="C119" s="34"/>
      <c r="D119" s="34"/>
      <c r="E119" s="34"/>
      <c r="F119" s="34"/>
    </row>
    <row r="120" customFormat="false" ht="13.8" hidden="false" customHeight="false" outlineLevel="0" collapsed="false">
      <c r="A120" s="35"/>
      <c r="B120" s="34"/>
      <c r="C120" s="34"/>
      <c r="D120" s="34"/>
      <c r="E120" s="34"/>
      <c r="F120" s="34"/>
    </row>
    <row r="121" customFormat="false" ht="13.8" hidden="false" customHeight="false" outlineLevel="0" collapsed="false">
      <c r="A121" s="35"/>
      <c r="B121" s="34"/>
      <c r="C121" s="34"/>
      <c r="D121" s="34"/>
      <c r="E121" s="34"/>
      <c r="F121" s="34"/>
    </row>
    <row r="122" customFormat="false" ht="13.8" hidden="false" customHeight="false" outlineLevel="0" collapsed="false">
      <c r="A122" s="35"/>
      <c r="B122" s="34"/>
      <c r="C122" s="34"/>
      <c r="D122" s="34"/>
      <c r="E122" s="34"/>
      <c r="F122" s="34"/>
    </row>
    <row r="123" customFormat="false" ht="13.8" hidden="false" customHeight="false" outlineLevel="0" collapsed="false">
      <c r="A123" s="35"/>
      <c r="B123" s="34"/>
      <c r="C123" s="34"/>
      <c r="D123" s="34"/>
      <c r="E123" s="34"/>
      <c r="F123" s="34"/>
    </row>
    <row r="124" customFormat="false" ht="13.8" hidden="false" customHeight="false" outlineLevel="0" collapsed="false">
      <c r="A124" s="35"/>
      <c r="B124" s="34"/>
      <c r="C124" s="34"/>
      <c r="D124" s="34"/>
      <c r="E124" s="34"/>
      <c r="F124" s="34"/>
    </row>
    <row r="125" customFormat="false" ht="13.8" hidden="false" customHeight="false" outlineLevel="0" collapsed="false">
      <c r="A125" s="35"/>
      <c r="B125" s="34"/>
      <c r="C125" s="34"/>
      <c r="D125" s="34"/>
      <c r="E125" s="34"/>
      <c r="F125" s="34"/>
    </row>
    <row r="126" customFormat="false" ht="13.8" hidden="false" customHeight="false" outlineLevel="0" collapsed="false">
      <c r="A126" s="35"/>
      <c r="B126" s="34"/>
      <c r="C126" s="34"/>
      <c r="D126" s="34"/>
      <c r="E126" s="34"/>
      <c r="F126" s="34"/>
    </row>
    <row r="127" customFormat="false" ht="13.8" hidden="false" customHeight="false" outlineLevel="0" collapsed="false">
      <c r="A127" s="35"/>
      <c r="B127" s="34"/>
      <c r="C127" s="34"/>
      <c r="D127" s="34"/>
      <c r="E127" s="34"/>
      <c r="F127" s="34"/>
    </row>
    <row r="128" customFormat="false" ht="13.8" hidden="false" customHeight="false" outlineLevel="0" collapsed="false">
      <c r="A128" s="35"/>
      <c r="B128" s="34"/>
      <c r="C128" s="34"/>
      <c r="D128" s="34"/>
      <c r="E128" s="34"/>
      <c r="F128" s="34"/>
    </row>
    <row r="129" customFormat="false" ht="13.8" hidden="false" customHeight="false" outlineLevel="0" collapsed="false">
      <c r="A129" s="35"/>
      <c r="B129" s="34"/>
      <c r="C129" s="34"/>
      <c r="D129" s="34"/>
      <c r="E129" s="34"/>
      <c r="F129" s="34"/>
    </row>
    <row r="130" customFormat="false" ht="13.8" hidden="false" customHeight="false" outlineLevel="0" collapsed="false">
      <c r="A130" s="35"/>
      <c r="B130" s="34"/>
      <c r="C130" s="34"/>
      <c r="D130" s="34"/>
      <c r="E130" s="34"/>
      <c r="F130" s="34"/>
    </row>
    <row r="131" customFormat="false" ht="13.8" hidden="false" customHeight="false" outlineLevel="0" collapsed="false">
      <c r="A131" s="35"/>
      <c r="B131" s="34"/>
      <c r="C131" s="34"/>
      <c r="D131" s="34"/>
      <c r="E131" s="34"/>
      <c r="F131" s="34"/>
    </row>
    <row r="132" s="18" customFormat="true" ht="13.8" hidden="false" customHeight="false" outlineLevel="0" collapsed="false">
      <c r="A132" s="35"/>
      <c r="E132" s="34"/>
      <c r="F132" s="34"/>
    </row>
    <row r="133" customFormat="false" ht="12.8" hidden="false" customHeight="true" outlineLevel="0" collapsed="false">
      <c r="A133" s="35"/>
    </row>
    <row r="134" customFormat="false" ht="12.8" hidden="false" customHeight="true" outlineLevel="0" collapsed="false">
      <c r="A134" s="35"/>
    </row>
    <row r="135" customFormat="false" ht="12.8" hidden="false" customHeight="true" outlineLevel="0" collapsed="false">
      <c r="A135" s="35"/>
    </row>
    <row r="136" customFormat="false" ht="12.8" hidden="false" customHeight="true" outlineLevel="0" collapsed="false">
      <c r="A136" s="35"/>
    </row>
    <row r="137" customFormat="false" ht="12.8" hidden="false" customHeight="true" outlineLevel="0" collapsed="false">
      <c r="A137" s="35"/>
    </row>
    <row r="138" customFormat="false" ht="12.8" hidden="false" customHeight="true" outlineLevel="0" collapsed="false">
      <c r="A138" s="35"/>
    </row>
    <row r="139" customFormat="false" ht="12.8" hidden="false" customHeight="true" outlineLevel="0" collapsed="false">
      <c r="A139" s="35"/>
    </row>
    <row r="140" customFormat="false" ht="12.8" hidden="false" customHeight="true" outlineLevel="0" collapsed="false">
      <c r="A140" s="35"/>
    </row>
    <row r="141" customFormat="false" ht="12.8" hidden="false" customHeight="true" outlineLevel="0" collapsed="false">
      <c r="A141" s="35"/>
    </row>
    <row r="142" customFormat="false" ht="12.8" hidden="false" customHeight="true" outlineLevel="0" collapsed="false">
      <c r="A142" s="35"/>
    </row>
    <row r="143" customFormat="false" ht="12.8" hidden="false" customHeight="true" outlineLevel="0" collapsed="false">
      <c r="A143" s="35"/>
    </row>
    <row r="144" customFormat="false" ht="12.8" hidden="false" customHeight="true" outlineLevel="0" collapsed="false">
      <c r="A144" s="35"/>
    </row>
    <row r="145" customFormat="false" ht="12.8" hidden="false" customHeight="true" outlineLevel="0" collapsed="false">
      <c r="A145" s="35"/>
    </row>
    <row r="146" customFormat="false" ht="12.8" hidden="false" customHeight="true" outlineLevel="0" collapsed="false">
      <c r="A146" s="35"/>
    </row>
    <row r="147" customFormat="false" ht="12.8" hidden="false" customHeight="true" outlineLevel="0" collapsed="false">
      <c r="A147" s="35"/>
    </row>
    <row r="148" customFormat="false" ht="12.8" hidden="false" customHeight="true" outlineLevel="0" collapsed="false">
      <c r="A148" s="35"/>
    </row>
    <row r="149" customFormat="false" ht="12.8" hidden="false" customHeight="true" outlineLevel="0" collapsed="false">
      <c r="A149" s="35"/>
    </row>
    <row r="150" customFormat="false" ht="12.8" hidden="false" customHeight="true" outlineLevel="0" collapsed="false">
      <c r="A150" s="35"/>
    </row>
    <row r="151" customFormat="false" ht="12.8" hidden="false" customHeight="true" outlineLevel="0" collapsed="false">
      <c r="A151" s="35"/>
    </row>
    <row r="152" customFormat="false" ht="12.8" hidden="false" customHeight="true" outlineLevel="0" collapsed="false">
      <c r="A152" s="35"/>
    </row>
    <row r="153" customFormat="false" ht="12.8" hidden="false" customHeight="true" outlineLevel="0" collapsed="false">
      <c r="A153" s="35"/>
    </row>
    <row r="154" customFormat="false" ht="12.8" hidden="false" customHeight="true" outlineLevel="0" collapsed="false">
      <c r="A154" s="35"/>
    </row>
    <row r="155" customFormat="false" ht="12.8" hidden="false" customHeight="true" outlineLevel="0" collapsed="false">
      <c r="A155" s="35"/>
    </row>
    <row r="156" customFormat="false" ht="12.8" hidden="false" customHeight="true" outlineLevel="0" collapsed="false">
      <c r="A156" s="35"/>
    </row>
    <row r="157" customFormat="false" ht="12.8" hidden="false" customHeight="true" outlineLevel="0" collapsed="false">
      <c r="A157" s="35"/>
    </row>
    <row r="158" customFormat="false" ht="12.8" hidden="false" customHeight="true" outlineLevel="0" collapsed="false">
      <c r="A158" s="35"/>
    </row>
    <row r="159" customFormat="false" ht="12.8" hidden="false" customHeight="true" outlineLevel="0" collapsed="false">
      <c r="A159" s="35"/>
    </row>
    <row r="160" customFormat="false" ht="12.8" hidden="false" customHeight="true" outlineLevel="0" collapsed="false">
      <c r="A160" s="35"/>
    </row>
    <row r="161" customFormat="false" ht="12.8" hidden="false" customHeight="true" outlineLevel="0" collapsed="false">
      <c r="A161" s="35"/>
    </row>
    <row r="162" customFormat="false" ht="12.8" hidden="false" customHeight="true" outlineLevel="0" collapsed="false">
      <c r="A162" s="35"/>
    </row>
    <row r="163" customFormat="false" ht="12.8" hidden="false" customHeight="true" outlineLevel="0" collapsed="false">
      <c r="A163" s="35"/>
    </row>
    <row r="164" customFormat="false" ht="12.8" hidden="false" customHeight="true" outlineLevel="0" collapsed="false">
      <c r="A164" s="35"/>
    </row>
    <row r="165" customFormat="false" ht="12.8" hidden="false" customHeight="true" outlineLevel="0" collapsed="false">
      <c r="A165" s="35"/>
    </row>
    <row r="166" customFormat="false" ht="12.8" hidden="false" customHeight="true" outlineLevel="0" collapsed="false">
      <c r="A166" s="35"/>
    </row>
    <row r="167" customFormat="false" ht="12.8" hidden="false" customHeight="true" outlineLevel="0" collapsed="false">
      <c r="A167" s="35"/>
    </row>
    <row r="168" customFormat="false" ht="12.8" hidden="false" customHeight="true" outlineLevel="0" collapsed="false">
      <c r="A168" s="35"/>
    </row>
    <row r="169" customFormat="false" ht="12.8" hidden="false" customHeight="true" outlineLevel="0" collapsed="false">
      <c r="A169" s="35"/>
    </row>
    <row r="170" customFormat="false" ht="12.8" hidden="false" customHeight="true" outlineLevel="0" collapsed="false">
      <c r="A170" s="35"/>
    </row>
    <row r="171" customFormat="false" ht="12.8" hidden="false" customHeight="true" outlineLevel="0" collapsed="false">
      <c r="A171" s="35"/>
    </row>
    <row r="172" customFormat="false" ht="12.8" hidden="false" customHeight="true" outlineLevel="0" collapsed="false">
      <c r="A172" s="35"/>
    </row>
    <row r="173" customFormat="false" ht="12.8" hidden="false" customHeight="true" outlineLevel="0" collapsed="false">
      <c r="A173" s="35"/>
    </row>
    <row r="174" customFormat="false" ht="12.8" hidden="false" customHeight="true" outlineLevel="0" collapsed="false">
      <c r="A174" s="35"/>
    </row>
    <row r="175" customFormat="false" ht="12.8" hidden="false" customHeight="true" outlineLevel="0" collapsed="false">
      <c r="A175" s="35"/>
    </row>
    <row r="176" customFormat="false" ht="12.8" hidden="false" customHeight="true" outlineLevel="0" collapsed="false">
      <c r="A176" s="35"/>
    </row>
    <row r="177" customFormat="false" ht="12.8" hidden="false" customHeight="true" outlineLevel="0" collapsed="false">
      <c r="A177" s="35"/>
    </row>
    <row r="178" customFormat="false" ht="12.8" hidden="false" customHeight="true" outlineLevel="0" collapsed="false">
      <c r="A178" s="35"/>
    </row>
    <row r="179" customFormat="false" ht="12.8" hidden="false" customHeight="true" outlineLevel="0" collapsed="false">
      <c r="A179" s="35"/>
    </row>
    <row r="180" customFormat="false" ht="12.8" hidden="false" customHeight="true" outlineLevel="0" collapsed="false">
      <c r="A180" s="35"/>
    </row>
    <row r="181" customFormat="false" ht="12.8" hidden="false" customHeight="true" outlineLevel="0" collapsed="false">
      <c r="A181" s="35"/>
    </row>
    <row r="182" customFormat="false" ht="12.8" hidden="false" customHeight="true" outlineLevel="0" collapsed="false">
      <c r="A182" s="35"/>
    </row>
    <row r="183" customFormat="false" ht="12.8" hidden="false" customHeight="true" outlineLevel="0" collapsed="false">
      <c r="A183" s="35"/>
    </row>
    <row r="184" customFormat="false" ht="12.8" hidden="false" customHeight="true" outlineLevel="0" collapsed="false">
      <c r="A184" s="35"/>
    </row>
    <row r="185" customFormat="false" ht="12.8" hidden="false" customHeight="true" outlineLevel="0" collapsed="false">
      <c r="A185" s="35"/>
    </row>
    <row r="186" customFormat="false" ht="12.8" hidden="false" customHeight="true" outlineLevel="0" collapsed="false">
      <c r="A186" s="35"/>
    </row>
    <row r="187" customFormat="false" ht="12.8" hidden="false" customHeight="true" outlineLevel="0" collapsed="false">
      <c r="A187" s="35"/>
    </row>
    <row r="188" customFormat="false" ht="12.8" hidden="false" customHeight="true" outlineLevel="0" collapsed="false">
      <c r="A188" s="35"/>
    </row>
    <row r="189" customFormat="false" ht="12.8" hidden="false" customHeight="true" outlineLevel="0" collapsed="false">
      <c r="A189" s="35"/>
    </row>
    <row r="190" customFormat="false" ht="12.8" hidden="false" customHeight="true" outlineLevel="0" collapsed="false">
      <c r="A190" s="35"/>
    </row>
    <row r="191" customFormat="false" ht="12.8" hidden="false" customHeight="true" outlineLevel="0" collapsed="false">
      <c r="A191" s="35"/>
    </row>
    <row r="192" customFormat="false" ht="12.8" hidden="false" customHeight="true" outlineLevel="0" collapsed="false">
      <c r="A192" s="35"/>
    </row>
    <row r="193" customFormat="false" ht="12.8" hidden="false" customHeight="true" outlineLevel="0" collapsed="false">
      <c r="A193" s="35"/>
    </row>
    <row r="194" customFormat="false" ht="12.8" hidden="false" customHeight="true" outlineLevel="0" collapsed="false">
      <c r="A194" s="35"/>
    </row>
    <row r="195" customFormat="false" ht="12.8" hidden="false" customHeight="true" outlineLevel="0" collapsed="false">
      <c r="A195" s="35"/>
    </row>
    <row r="196" customFormat="false" ht="12.8" hidden="false" customHeight="true" outlineLevel="0" collapsed="false">
      <c r="A196" s="35"/>
    </row>
    <row r="197" customFormat="false" ht="12.8" hidden="false" customHeight="true" outlineLevel="0" collapsed="false">
      <c r="A197" s="35"/>
    </row>
    <row r="198" customFormat="false" ht="12.8" hidden="false" customHeight="true" outlineLevel="0" collapsed="false">
      <c r="A198" s="35"/>
    </row>
    <row r="199" customFormat="false" ht="12.8" hidden="false" customHeight="true" outlineLevel="0" collapsed="false">
      <c r="A199" s="35"/>
    </row>
    <row r="200" customFormat="false" ht="12.8" hidden="false" customHeight="true" outlineLevel="0" collapsed="false">
      <c r="A200" s="35"/>
    </row>
    <row r="201" customFormat="false" ht="12.8" hidden="false" customHeight="true" outlineLevel="0" collapsed="false">
      <c r="A201" s="35"/>
    </row>
    <row r="202" customFormat="false" ht="12.8" hidden="false" customHeight="true" outlineLevel="0" collapsed="false">
      <c r="A202" s="35"/>
    </row>
    <row r="203" customFormat="false" ht="12.8" hidden="false" customHeight="true" outlineLevel="0" collapsed="false">
      <c r="A203" s="35"/>
    </row>
    <row r="204" customFormat="false" ht="12.8" hidden="false" customHeight="true" outlineLevel="0" collapsed="false">
      <c r="A204" s="35"/>
    </row>
    <row r="205" customFormat="false" ht="12.8" hidden="false" customHeight="true" outlineLevel="0" collapsed="false">
      <c r="A205" s="35"/>
    </row>
    <row r="206" customFormat="false" ht="12.8" hidden="false" customHeight="true" outlineLevel="0" collapsed="false">
      <c r="A206" s="35"/>
    </row>
    <row r="207" customFormat="false" ht="12.8" hidden="false" customHeight="true" outlineLevel="0" collapsed="false">
      <c r="A207" s="35"/>
    </row>
    <row r="208" customFormat="false" ht="12.8" hidden="false" customHeight="true" outlineLevel="0" collapsed="false">
      <c r="A208" s="35"/>
    </row>
    <row r="209" customFormat="false" ht="12.8" hidden="false" customHeight="true" outlineLevel="0" collapsed="false">
      <c r="A209" s="35"/>
    </row>
    <row r="210" customFormat="false" ht="12.8" hidden="false" customHeight="true" outlineLevel="0" collapsed="false">
      <c r="A210" s="35"/>
    </row>
    <row r="211" customFormat="false" ht="12.8" hidden="false" customHeight="true" outlineLevel="0" collapsed="false">
      <c r="A211" s="35"/>
    </row>
    <row r="212" customFormat="false" ht="12.8" hidden="false" customHeight="true" outlineLevel="0" collapsed="false">
      <c r="A212" s="35"/>
    </row>
    <row r="213" customFormat="false" ht="12.8" hidden="false" customHeight="true" outlineLevel="0" collapsed="false">
      <c r="A213" s="35"/>
    </row>
    <row r="214" customFormat="false" ht="12.8" hidden="false" customHeight="true" outlineLevel="0" collapsed="false">
      <c r="A214" s="35"/>
    </row>
    <row r="215" customFormat="false" ht="12.8" hidden="false" customHeight="true" outlineLevel="0" collapsed="false">
      <c r="A215" s="35"/>
    </row>
    <row r="216" customFormat="false" ht="12.8" hidden="false" customHeight="true" outlineLevel="0" collapsed="false">
      <c r="A216" s="35"/>
    </row>
    <row r="217" customFormat="false" ht="12.8" hidden="false" customHeight="true" outlineLevel="0" collapsed="false">
      <c r="A217" s="35"/>
    </row>
    <row r="218" customFormat="false" ht="12.8" hidden="false" customHeight="true" outlineLevel="0" collapsed="false">
      <c r="A218" s="35"/>
    </row>
    <row r="219" customFormat="false" ht="12.8" hidden="false" customHeight="true" outlineLevel="0" collapsed="false">
      <c r="A219" s="35"/>
    </row>
    <row r="220" customFormat="false" ht="12.8" hidden="false" customHeight="true" outlineLevel="0" collapsed="false">
      <c r="A220" s="35"/>
    </row>
    <row r="221" customFormat="false" ht="12.8" hidden="false" customHeight="true" outlineLevel="0" collapsed="false">
      <c r="A221" s="35"/>
    </row>
    <row r="222" customFormat="false" ht="12.8" hidden="false" customHeight="true" outlineLevel="0" collapsed="false">
      <c r="A222" s="35"/>
    </row>
    <row r="223" customFormat="false" ht="12.8" hidden="false" customHeight="true" outlineLevel="0" collapsed="false">
      <c r="A223" s="35"/>
    </row>
    <row r="224" customFormat="false" ht="12.8" hidden="false" customHeight="true" outlineLevel="0" collapsed="false">
      <c r="A224" s="35"/>
    </row>
    <row r="225" customFormat="false" ht="12.8" hidden="false" customHeight="true" outlineLevel="0" collapsed="false">
      <c r="A225" s="35"/>
    </row>
    <row r="226" customFormat="false" ht="12.8" hidden="false" customHeight="true" outlineLevel="0" collapsed="false">
      <c r="A226" s="35"/>
    </row>
    <row r="227" customFormat="false" ht="12.8" hidden="false" customHeight="true" outlineLevel="0" collapsed="false">
      <c r="A227" s="35"/>
    </row>
    <row r="228" customFormat="false" ht="12.8" hidden="false" customHeight="true" outlineLevel="0" collapsed="false">
      <c r="A228" s="35"/>
    </row>
    <row r="229" customFormat="false" ht="12.8" hidden="false" customHeight="true" outlineLevel="0" collapsed="false">
      <c r="A229" s="35"/>
    </row>
    <row r="230" customFormat="false" ht="12.8" hidden="false" customHeight="true" outlineLevel="0" collapsed="false">
      <c r="A230" s="35"/>
    </row>
    <row r="231" customFormat="false" ht="12.8" hidden="false" customHeight="true" outlineLevel="0" collapsed="false">
      <c r="A231" s="35"/>
    </row>
    <row r="232" customFormat="false" ht="12.8" hidden="false" customHeight="true" outlineLevel="0" collapsed="false">
      <c r="A232" s="35"/>
    </row>
    <row r="233" customFormat="false" ht="12.8" hidden="false" customHeight="true" outlineLevel="0" collapsed="false">
      <c r="A233" s="35"/>
    </row>
    <row r="234" customFormat="false" ht="12.8" hidden="false" customHeight="true" outlineLevel="0" collapsed="false">
      <c r="A234" s="35"/>
    </row>
    <row r="235" customFormat="false" ht="12.8" hidden="false" customHeight="true" outlineLevel="0" collapsed="false">
      <c r="A235" s="35"/>
    </row>
    <row r="236" customFormat="false" ht="12.8" hidden="false" customHeight="true" outlineLevel="0" collapsed="false">
      <c r="A236" s="35"/>
    </row>
    <row r="237" customFormat="false" ht="12.8" hidden="false" customHeight="true" outlineLevel="0" collapsed="false">
      <c r="A237" s="35"/>
    </row>
    <row r="238" customFormat="false" ht="12.8" hidden="false" customHeight="true" outlineLevel="0" collapsed="false">
      <c r="A238" s="35"/>
    </row>
    <row r="239" customFormat="false" ht="12.8" hidden="false" customHeight="true" outlineLevel="0" collapsed="false">
      <c r="A239" s="35"/>
    </row>
    <row r="240" customFormat="false" ht="12.8" hidden="false" customHeight="true" outlineLevel="0" collapsed="false">
      <c r="A240" s="35"/>
    </row>
    <row r="241" customFormat="false" ht="12.8" hidden="false" customHeight="true" outlineLevel="0" collapsed="false">
      <c r="A241" s="35"/>
    </row>
    <row r="242" customFormat="false" ht="12.8" hidden="false" customHeight="true" outlineLevel="0" collapsed="false">
      <c r="A242" s="35"/>
    </row>
    <row r="243" customFormat="false" ht="12.8" hidden="false" customHeight="true" outlineLevel="0" collapsed="false">
      <c r="A243" s="35"/>
    </row>
    <row r="244" customFormat="false" ht="12.8" hidden="false" customHeight="true" outlineLevel="0" collapsed="false">
      <c r="A244" s="35"/>
    </row>
    <row r="245" customFormat="false" ht="12.8" hidden="false" customHeight="true" outlineLevel="0" collapsed="false">
      <c r="A245" s="35"/>
    </row>
    <row r="246" customFormat="false" ht="12.8" hidden="false" customHeight="true" outlineLevel="0" collapsed="false">
      <c r="A246" s="35"/>
    </row>
    <row r="247" customFormat="false" ht="12.8" hidden="false" customHeight="true" outlineLevel="0" collapsed="false">
      <c r="A247" s="35"/>
    </row>
    <row r="248" customFormat="false" ht="12.8" hidden="false" customHeight="true" outlineLevel="0" collapsed="false">
      <c r="A248" s="35"/>
    </row>
    <row r="249" customFormat="false" ht="12.8" hidden="false" customHeight="true" outlineLevel="0" collapsed="false">
      <c r="A249" s="35"/>
    </row>
    <row r="250" customFormat="false" ht="12.8" hidden="false" customHeight="true" outlineLevel="0" collapsed="false">
      <c r="A250" s="35"/>
    </row>
    <row r="251" customFormat="false" ht="12.8" hidden="false" customHeight="true" outlineLevel="0" collapsed="false">
      <c r="A251" s="35"/>
    </row>
    <row r="252" customFormat="false" ht="12.8" hidden="false" customHeight="true" outlineLevel="0" collapsed="false">
      <c r="A252" s="35"/>
    </row>
    <row r="253" customFormat="false" ht="12.8" hidden="false" customHeight="true" outlineLevel="0" collapsed="false">
      <c r="A253" s="35"/>
    </row>
    <row r="254" customFormat="false" ht="12.8" hidden="false" customHeight="true" outlineLevel="0" collapsed="false">
      <c r="A254" s="35"/>
    </row>
    <row r="255" customFormat="false" ht="12.8" hidden="false" customHeight="true" outlineLevel="0" collapsed="false">
      <c r="A255" s="35"/>
    </row>
    <row r="256" customFormat="false" ht="12.8" hidden="false" customHeight="true" outlineLevel="0" collapsed="false">
      <c r="A256" s="35"/>
    </row>
    <row r="257" customFormat="false" ht="12.8" hidden="false" customHeight="true" outlineLevel="0" collapsed="false">
      <c r="A257" s="35"/>
    </row>
    <row r="258" customFormat="false" ht="12.8" hidden="false" customHeight="true" outlineLevel="0" collapsed="false">
      <c r="A258" s="35"/>
    </row>
    <row r="259" customFormat="false" ht="12.8" hidden="false" customHeight="true" outlineLevel="0" collapsed="false">
      <c r="A259" s="35"/>
    </row>
    <row r="260" customFormat="false" ht="12.8" hidden="false" customHeight="true" outlineLevel="0" collapsed="false">
      <c r="A260" s="35"/>
    </row>
    <row r="261" customFormat="false" ht="12.8" hidden="false" customHeight="true" outlineLevel="0" collapsed="false">
      <c r="A261" s="35"/>
    </row>
    <row r="262" customFormat="false" ht="12.8" hidden="false" customHeight="true" outlineLevel="0" collapsed="false">
      <c r="A262" s="35"/>
    </row>
    <row r="263" customFormat="false" ht="12.8" hidden="false" customHeight="true" outlineLevel="0" collapsed="false">
      <c r="A263" s="35"/>
    </row>
    <row r="264" customFormat="false" ht="12.8" hidden="false" customHeight="true" outlineLevel="0" collapsed="false">
      <c r="A264" s="35"/>
    </row>
    <row r="265" customFormat="false" ht="12.8" hidden="false" customHeight="true" outlineLevel="0" collapsed="false">
      <c r="A265" s="35"/>
    </row>
    <row r="266" customFormat="false" ht="12.8" hidden="false" customHeight="true" outlineLevel="0" collapsed="false">
      <c r="A266" s="35"/>
    </row>
    <row r="267" customFormat="false" ht="12.8" hidden="false" customHeight="true" outlineLevel="0" collapsed="false">
      <c r="A267" s="35"/>
    </row>
    <row r="268" customFormat="false" ht="12.8" hidden="false" customHeight="true" outlineLevel="0" collapsed="false">
      <c r="A268" s="35"/>
    </row>
    <row r="269" customFormat="false" ht="12.8" hidden="false" customHeight="true" outlineLevel="0" collapsed="false">
      <c r="A269" s="35"/>
    </row>
    <row r="270" customFormat="false" ht="12.8" hidden="false" customHeight="true" outlineLevel="0" collapsed="false">
      <c r="A270" s="35"/>
    </row>
    <row r="271" customFormat="false" ht="12.8" hidden="false" customHeight="true" outlineLevel="0" collapsed="false">
      <c r="A271" s="35"/>
    </row>
    <row r="272" customFormat="false" ht="12.8" hidden="false" customHeight="true" outlineLevel="0" collapsed="false">
      <c r="A272" s="35"/>
    </row>
    <row r="273" customFormat="false" ht="12.8" hidden="false" customHeight="true" outlineLevel="0" collapsed="false">
      <c r="A273" s="35"/>
    </row>
    <row r="274" customFormat="false" ht="12.8" hidden="false" customHeight="true" outlineLevel="0" collapsed="false">
      <c r="A274" s="35"/>
    </row>
    <row r="275" customFormat="false" ht="12.8" hidden="false" customHeight="true" outlineLevel="0" collapsed="false">
      <c r="A275" s="35"/>
    </row>
    <row r="276" customFormat="false" ht="12.8" hidden="false" customHeight="true" outlineLevel="0" collapsed="false">
      <c r="A276" s="35"/>
    </row>
    <row r="277" customFormat="false" ht="12.8" hidden="false" customHeight="true" outlineLevel="0" collapsed="false">
      <c r="A277" s="35"/>
    </row>
    <row r="278" customFormat="false" ht="12.8" hidden="false" customHeight="true" outlineLevel="0" collapsed="false">
      <c r="A278" s="35"/>
    </row>
    <row r="279" customFormat="false" ht="12.8" hidden="false" customHeight="true" outlineLevel="0" collapsed="false">
      <c r="A279" s="35"/>
    </row>
    <row r="280" customFormat="false" ht="12.8" hidden="false" customHeight="true" outlineLevel="0" collapsed="false">
      <c r="A280" s="35"/>
    </row>
    <row r="281" customFormat="false" ht="12.8" hidden="false" customHeight="true" outlineLevel="0" collapsed="false">
      <c r="A281" s="35"/>
    </row>
    <row r="282" customFormat="false" ht="12.8" hidden="false" customHeight="true" outlineLevel="0" collapsed="false">
      <c r="A282" s="35"/>
    </row>
    <row r="283" customFormat="false" ht="12.8" hidden="false" customHeight="true" outlineLevel="0" collapsed="false">
      <c r="A283" s="35"/>
    </row>
    <row r="284" customFormat="false" ht="12.8" hidden="false" customHeight="true" outlineLevel="0" collapsed="false">
      <c r="A284" s="35"/>
    </row>
    <row r="285" customFormat="false" ht="12.8" hidden="false" customHeight="true" outlineLevel="0" collapsed="false">
      <c r="A285" s="35"/>
    </row>
    <row r="286" customFormat="false" ht="12.8" hidden="false" customHeight="true" outlineLevel="0" collapsed="false">
      <c r="A286" s="35"/>
    </row>
    <row r="287" customFormat="false" ht="12.8" hidden="false" customHeight="true" outlineLevel="0" collapsed="false">
      <c r="A287" s="35"/>
    </row>
    <row r="288" customFormat="false" ht="12.8" hidden="false" customHeight="true" outlineLevel="0" collapsed="false">
      <c r="A288" s="35"/>
    </row>
    <row r="289" customFormat="false" ht="12.8" hidden="false" customHeight="true" outlineLevel="0" collapsed="false">
      <c r="A289" s="35"/>
    </row>
    <row r="290" customFormat="false" ht="12.8" hidden="false" customHeight="true" outlineLevel="0" collapsed="false">
      <c r="A290" s="35"/>
    </row>
    <row r="291" customFormat="false" ht="12.8" hidden="false" customHeight="true" outlineLevel="0" collapsed="false">
      <c r="A291" s="35"/>
    </row>
    <row r="292" customFormat="false" ht="12.8" hidden="false" customHeight="true" outlineLevel="0" collapsed="false">
      <c r="A292" s="35"/>
    </row>
    <row r="293" customFormat="false" ht="12.8" hidden="false" customHeight="true" outlineLevel="0" collapsed="false">
      <c r="A293" s="35"/>
    </row>
    <row r="294" customFormat="false" ht="12.8" hidden="false" customHeight="true" outlineLevel="0" collapsed="false">
      <c r="A294" s="35"/>
    </row>
    <row r="295" customFormat="false" ht="12.8" hidden="false" customHeight="true" outlineLevel="0" collapsed="false">
      <c r="A295" s="35"/>
    </row>
    <row r="296" customFormat="false" ht="12.8" hidden="false" customHeight="true" outlineLevel="0" collapsed="false">
      <c r="A296" s="35"/>
    </row>
    <row r="297" customFormat="false" ht="12.8" hidden="false" customHeight="true" outlineLevel="0" collapsed="false">
      <c r="A297" s="35"/>
    </row>
    <row r="298" customFormat="false" ht="12.8" hidden="false" customHeight="true" outlineLevel="0" collapsed="false">
      <c r="A298" s="35"/>
    </row>
    <row r="299" customFormat="false" ht="12.8" hidden="false" customHeight="true" outlineLevel="0" collapsed="false">
      <c r="A299" s="35"/>
    </row>
    <row r="300" customFormat="false" ht="12.8" hidden="false" customHeight="true" outlineLevel="0" collapsed="false">
      <c r="A300" s="35"/>
    </row>
    <row r="301" customFormat="false" ht="12.8" hidden="false" customHeight="true" outlineLevel="0" collapsed="false">
      <c r="A301" s="35"/>
    </row>
    <row r="302" customFormat="false" ht="12.8" hidden="false" customHeight="true" outlineLevel="0" collapsed="false">
      <c r="A302" s="35"/>
    </row>
    <row r="303" customFormat="false" ht="12.8" hidden="false" customHeight="true" outlineLevel="0" collapsed="false">
      <c r="A303" s="35"/>
    </row>
    <row r="304" customFormat="false" ht="12.8" hidden="false" customHeight="true" outlineLevel="0" collapsed="false">
      <c r="A304" s="35"/>
    </row>
    <row r="305" customFormat="false" ht="12.8" hidden="false" customHeight="true" outlineLevel="0" collapsed="false">
      <c r="A305" s="35"/>
    </row>
    <row r="306" customFormat="false" ht="12.8" hidden="false" customHeight="true" outlineLevel="0" collapsed="false">
      <c r="A306" s="35"/>
    </row>
    <row r="307" customFormat="false" ht="12.8" hidden="false" customHeight="true" outlineLevel="0" collapsed="false">
      <c r="A307" s="35"/>
    </row>
    <row r="308" customFormat="false" ht="12.8" hidden="false" customHeight="true" outlineLevel="0" collapsed="false">
      <c r="A308" s="35"/>
    </row>
    <row r="309" customFormat="false" ht="12.8" hidden="false" customHeight="true" outlineLevel="0" collapsed="false">
      <c r="A309" s="35"/>
    </row>
    <row r="310" customFormat="false" ht="12.8" hidden="false" customHeight="true" outlineLevel="0" collapsed="false">
      <c r="A310" s="35"/>
    </row>
    <row r="311" customFormat="false" ht="12.8" hidden="false" customHeight="true" outlineLevel="0" collapsed="false">
      <c r="A311" s="35"/>
    </row>
    <row r="312" customFormat="false" ht="12.8" hidden="false" customHeight="true" outlineLevel="0" collapsed="false">
      <c r="A312" s="35"/>
    </row>
    <row r="313" customFormat="false" ht="12.8" hidden="false" customHeight="true" outlineLevel="0" collapsed="false">
      <c r="A313" s="35"/>
    </row>
    <row r="314" customFormat="false" ht="12.8" hidden="false" customHeight="true" outlineLevel="0" collapsed="false">
      <c r="A314" s="35"/>
    </row>
    <row r="315" customFormat="false" ht="12.8" hidden="false" customHeight="true" outlineLevel="0" collapsed="false">
      <c r="A315" s="35"/>
    </row>
    <row r="316" customFormat="false" ht="12.8" hidden="false" customHeight="true" outlineLevel="0" collapsed="false">
      <c r="A316" s="35"/>
    </row>
    <row r="317" customFormat="false" ht="12.8" hidden="false" customHeight="true" outlineLevel="0" collapsed="false">
      <c r="A317" s="35"/>
    </row>
    <row r="318" customFormat="false" ht="12.8" hidden="false" customHeight="true" outlineLevel="0" collapsed="false">
      <c r="A318" s="35"/>
    </row>
    <row r="319" customFormat="false" ht="12.8" hidden="false" customHeight="true" outlineLevel="0" collapsed="false">
      <c r="A319" s="35"/>
    </row>
    <row r="320" customFormat="false" ht="12.8" hidden="false" customHeight="true" outlineLevel="0" collapsed="false">
      <c r="A320" s="35"/>
    </row>
    <row r="321" customFormat="false" ht="12.8" hidden="false" customHeight="true" outlineLevel="0" collapsed="false">
      <c r="A321" s="35"/>
    </row>
    <row r="322" customFormat="false" ht="12.8" hidden="false" customHeight="true" outlineLevel="0" collapsed="false">
      <c r="A322" s="35"/>
    </row>
    <row r="323" customFormat="false" ht="12.8" hidden="false" customHeight="true" outlineLevel="0" collapsed="false">
      <c r="A323" s="35"/>
    </row>
    <row r="324" customFormat="false" ht="12.8" hidden="false" customHeight="true" outlineLevel="0" collapsed="false">
      <c r="A324" s="35"/>
    </row>
    <row r="325" customFormat="false" ht="12.8" hidden="false" customHeight="true" outlineLevel="0" collapsed="false">
      <c r="A325" s="35"/>
    </row>
    <row r="326" customFormat="false" ht="12.8" hidden="false" customHeight="true" outlineLevel="0" collapsed="false">
      <c r="A326" s="35"/>
    </row>
    <row r="327" customFormat="false" ht="12.8" hidden="false" customHeight="true" outlineLevel="0" collapsed="false">
      <c r="A327" s="35"/>
    </row>
    <row r="328" customFormat="false" ht="12.8" hidden="false" customHeight="true" outlineLevel="0" collapsed="false">
      <c r="A328" s="35"/>
    </row>
    <row r="329" customFormat="false" ht="12.8" hidden="false" customHeight="true" outlineLevel="0" collapsed="false">
      <c r="A329" s="35"/>
    </row>
    <row r="330" customFormat="false" ht="12.8" hidden="false" customHeight="true" outlineLevel="0" collapsed="false">
      <c r="A330" s="35"/>
    </row>
    <row r="331" customFormat="false" ht="12.8" hidden="false" customHeight="true" outlineLevel="0" collapsed="false">
      <c r="A331" s="35"/>
    </row>
    <row r="332" customFormat="false" ht="12.8" hidden="false" customHeight="true" outlineLevel="0" collapsed="false">
      <c r="A332" s="35"/>
    </row>
    <row r="333" customFormat="false" ht="12.8" hidden="false" customHeight="true" outlineLevel="0" collapsed="false">
      <c r="A333" s="35"/>
    </row>
    <row r="334" customFormat="false" ht="12.8" hidden="false" customHeight="true" outlineLevel="0" collapsed="false">
      <c r="A334" s="35"/>
    </row>
    <row r="335" customFormat="false" ht="12.8" hidden="false" customHeight="true" outlineLevel="0" collapsed="false">
      <c r="A335" s="35"/>
    </row>
    <row r="336" customFormat="false" ht="12.8" hidden="false" customHeight="true" outlineLevel="0" collapsed="false">
      <c r="A336" s="35"/>
    </row>
    <row r="337" customFormat="false" ht="12.8" hidden="false" customHeight="true" outlineLevel="0" collapsed="false">
      <c r="A337" s="35"/>
    </row>
    <row r="338" customFormat="false" ht="12.8" hidden="false" customHeight="true" outlineLevel="0" collapsed="false">
      <c r="A338" s="35"/>
    </row>
    <row r="339" customFormat="false" ht="12.8" hidden="false" customHeight="true" outlineLevel="0" collapsed="false">
      <c r="A339" s="35"/>
    </row>
    <row r="340" customFormat="false" ht="12.8" hidden="false" customHeight="true" outlineLevel="0" collapsed="false">
      <c r="A340" s="35"/>
    </row>
    <row r="341" customFormat="false" ht="12.8" hidden="false" customHeight="true" outlineLevel="0" collapsed="false">
      <c r="A341" s="35"/>
    </row>
    <row r="342" customFormat="false" ht="12.8" hidden="false" customHeight="true" outlineLevel="0" collapsed="false">
      <c r="A342" s="35"/>
    </row>
    <row r="343" customFormat="false" ht="12.8" hidden="false" customHeight="true" outlineLevel="0" collapsed="false">
      <c r="A343" s="35"/>
    </row>
    <row r="344" customFormat="false" ht="12.8" hidden="false" customHeight="true" outlineLevel="0" collapsed="false">
      <c r="A344" s="35"/>
    </row>
    <row r="345" customFormat="false" ht="12.8" hidden="false" customHeight="true" outlineLevel="0" collapsed="false">
      <c r="A345" s="35"/>
    </row>
    <row r="346" customFormat="false" ht="12.8" hidden="false" customHeight="true" outlineLevel="0" collapsed="false">
      <c r="A346" s="35"/>
    </row>
    <row r="347" customFormat="false" ht="12.8" hidden="false" customHeight="true" outlineLevel="0" collapsed="false">
      <c r="A347" s="35"/>
    </row>
    <row r="348" customFormat="false" ht="12.8" hidden="false" customHeight="true" outlineLevel="0" collapsed="false">
      <c r="A348" s="35"/>
    </row>
    <row r="349" customFormat="false" ht="12.8" hidden="false" customHeight="true" outlineLevel="0" collapsed="false">
      <c r="A349" s="35"/>
    </row>
    <row r="350" customFormat="false" ht="12.8" hidden="false" customHeight="true" outlineLevel="0" collapsed="false">
      <c r="A350" s="35"/>
    </row>
    <row r="351" customFormat="false" ht="12.8" hidden="false" customHeight="true" outlineLevel="0" collapsed="false">
      <c r="A351" s="35"/>
    </row>
    <row r="352" customFormat="false" ht="12.8" hidden="false" customHeight="true" outlineLevel="0" collapsed="false">
      <c r="A352" s="35"/>
    </row>
    <row r="353" customFormat="false" ht="12.8" hidden="false" customHeight="true" outlineLevel="0" collapsed="false">
      <c r="A353" s="35"/>
    </row>
    <row r="354" customFormat="false" ht="12.8" hidden="false" customHeight="true" outlineLevel="0" collapsed="false">
      <c r="A354" s="35"/>
    </row>
    <row r="355" customFormat="false" ht="12.8" hidden="false" customHeight="true" outlineLevel="0" collapsed="false">
      <c r="A355" s="35"/>
    </row>
    <row r="356" customFormat="false" ht="12.8" hidden="false" customHeight="true" outlineLevel="0" collapsed="false">
      <c r="A356" s="35"/>
    </row>
    <row r="357" customFormat="false" ht="12.8" hidden="false" customHeight="true" outlineLevel="0" collapsed="false">
      <c r="A357" s="35"/>
    </row>
    <row r="358" customFormat="false" ht="12.8" hidden="false" customHeight="true" outlineLevel="0" collapsed="false">
      <c r="A358" s="35"/>
    </row>
    <row r="359" customFormat="false" ht="12.8" hidden="false" customHeight="true" outlineLevel="0" collapsed="false">
      <c r="A359" s="35"/>
    </row>
    <row r="360" customFormat="false" ht="12.8" hidden="false" customHeight="true" outlineLevel="0" collapsed="false">
      <c r="A360" s="35"/>
    </row>
    <row r="361" customFormat="false" ht="12.8" hidden="false" customHeight="true" outlineLevel="0" collapsed="false">
      <c r="A361" s="35"/>
    </row>
    <row r="362" customFormat="false" ht="12.8" hidden="false" customHeight="true" outlineLevel="0" collapsed="false">
      <c r="A362" s="35"/>
    </row>
    <row r="363" customFormat="false" ht="12.8" hidden="false" customHeight="true" outlineLevel="0" collapsed="false">
      <c r="A363" s="35"/>
    </row>
    <row r="364" customFormat="false" ht="12.8" hidden="false" customHeight="true" outlineLevel="0" collapsed="false">
      <c r="A364" s="35"/>
    </row>
    <row r="365" customFormat="false" ht="12.8" hidden="false" customHeight="true" outlineLevel="0" collapsed="false">
      <c r="A365" s="35"/>
    </row>
    <row r="366" customFormat="false" ht="12.8" hidden="false" customHeight="true" outlineLevel="0" collapsed="false">
      <c r="A366" s="35"/>
    </row>
    <row r="367" customFormat="false" ht="12.8" hidden="false" customHeight="true" outlineLevel="0" collapsed="false">
      <c r="A367" s="35"/>
    </row>
    <row r="368" customFormat="false" ht="12.8" hidden="false" customHeight="true" outlineLevel="0" collapsed="false">
      <c r="A368" s="35"/>
    </row>
    <row r="369" customFormat="false" ht="12.8" hidden="false" customHeight="true" outlineLevel="0" collapsed="false">
      <c r="A369" s="35"/>
    </row>
    <row r="370" customFormat="false" ht="12.8" hidden="false" customHeight="true" outlineLevel="0" collapsed="false">
      <c r="A370" s="35"/>
    </row>
  </sheetData>
  <mergeCells count="3">
    <mergeCell ref="F1:H1"/>
    <mergeCell ref="J1:K1"/>
    <mergeCell ref="A55:D55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115" activeCellId="0" sqref="M115"/>
    </sheetView>
  </sheetViews>
  <sheetFormatPr defaultColWidth="10.4921875" defaultRowHeight="13.8" customHeight="true" zeroHeight="false" outlineLevelRow="0" outlineLevelCol="0"/>
  <cols>
    <col collapsed="false" customWidth="true" hidden="false" outlineLevel="0" max="1" min="1" style="2" width="8.52"/>
    <col collapsed="false" customWidth="true" hidden="false" outlineLevel="0" max="2" min="2" style="2" width="10.03"/>
    <col collapsed="false" customWidth="true" hidden="false" outlineLevel="0" max="3" min="3" style="2" width="6.49"/>
    <col collapsed="false" customWidth="true" hidden="false" outlineLevel="0" max="4" min="4" style="2" width="18.01"/>
    <col collapsed="false" customWidth="true" hidden="false" outlineLevel="0" max="5" min="5" style="34" width="18.65"/>
    <col collapsed="false" customWidth="true" hidden="false" outlineLevel="0" max="6" min="6" style="2" width="8.52"/>
    <col collapsed="false" customWidth="true" hidden="false" outlineLevel="0" max="7" min="7" style="2" width="10.03"/>
    <col collapsed="false" customWidth="true" hidden="false" outlineLevel="0" max="8" min="8" style="2" width="6.49"/>
    <col collapsed="false" customWidth="true" hidden="false" outlineLevel="0" max="9" min="9" style="2" width="18.01"/>
    <col collapsed="false" customWidth="false" hidden="false" outlineLevel="0" max="10" min="10" style="2" width="10.49"/>
    <col collapsed="false" customWidth="true" hidden="false" outlineLevel="0" max="11" min="11" style="2" width="19.28"/>
    <col collapsed="false" customWidth="true" hidden="false" outlineLevel="0" max="13" min="12" style="2" width="17.12"/>
    <col collapsed="false" customWidth="false" hidden="false" outlineLevel="0" max="16384" min="14" style="2" width="10.49"/>
  </cols>
  <sheetData>
    <row r="1" customFormat="false" ht="13.8" hidden="false" customHeight="false" outlineLevel="0" collapsed="false">
      <c r="A1" s="37" t="s">
        <v>53</v>
      </c>
      <c r="B1" s="37"/>
      <c r="C1" s="37"/>
      <c r="D1" s="37"/>
      <c r="E1" s="37"/>
      <c r="F1" s="37"/>
      <c r="G1" s="37"/>
      <c r="H1" s="37"/>
      <c r="I1" s="37"/>
    </row>
    <row r="2" customFormat="false" ht="13.8" hidden="false" customHeight="false" outlineLevel="0" collapsed="false">
      <c r="A2" s="37"/>
      <c r="B2" s="37"/>
      <c r="C2" s="37"/>
      <c r="D2" s="37"/>
      <c r="F2" s="37"/>
      <c r="G2" s="37"/>
      <c r="H2" s="37"/>
      <c r="I2" s="37"/>
    </row>
    <row r="3" customFormat="false" ht="13.8" hidden="false" customHeight="false" outlineLevel="0" collapsed="false">
      <c r="A3" s="37" t="s">
        <v>54</v>
      </c>
      <c r="B3" s="37"/>
      <c r="C3" s="37"/>
      <c r="D3" s="37"/>
      <c r="F3" s="37" t="s">
        <v>55</v>
      </c>
      <c r="G3" s="37"/>
      <c r="H3" s="37"/>
      <c r="I3" s="37"/>
    </row>
    <row r="5" customFormat="false" ht="13.8" hidden="false" customHeight="false" outlineLevel="0" collapsed="false">
      <c r="A5" s="2" t="s">
        <v>22</v>
      </c>
      <c r="B5" s="2" t="s">
        <v>1</v>
      </c>
      <c r="C5" s="2" t="s">
        <v>20</v>
      </c>
      <c r="D5" s="2" t="s">
        <v>51</v>
      </c>
      <c r="F5" s="2" t="s">
        <v>22</v>
      </c>
      <c r="G5" s="2" t="s">
        <v>1</v>
      </c>
      <c r="H5" s="2" t="s">
        <v>20</v>
      </c>
      <c r="I5" s="2" t="s">
        <v>51</v>
      </c>
    </row>
    <row r="6" customFormat="false" ht="13.8" hidden="false" customHeight="false" outlineLevel="0" collapsed="false">
      <c r="A6" s="38" t="n">
        <v>46023</v>
      </c>
      <c r="B6" s="2" t="n">
        <v>34248</v>
      </c>
      <c r="C6" s="2" t="n">
        <v>32301</v>
      </c>
      <c r="D6" s="2" t="n">
        <v>20</v>
      </c>
      <c r="F6" s="38" t="n">
        <v>46023</v>
      </c>
      <c r="G6" s="1" t="n">
        <v>6048</v>
      </c>
      <c r="H6" s="21" t="n">
        <v>48275</v>
      </c>
      <c r="I6" s="21" t="n">
        <v>25</v>
      </c>
    </row>
    <row r="7" customFormat="false" ht="13.8" hidden="false" customHeight="false" outlineLevel="0" collapsed="false">
      <c r="A7" s="38" t="n">
        <v>46024</v>
      </c>
      <c r="B7" s="2" t="n">
        <v>31797</v>
      </c>
      <c r="C7" s="2" t="n">
        <v>32373</v>
      </c>
      <c r="D7" s="2" t="n">
        <f aca="false">C7-C6</f>
        <v>72</v>
      </c>
      <c r="F7" s="38" t="n">
        <v>46024</v>
      </c>
      <c r="G7" s="1" t="n">
        <v>6025</v>
      </c>
      <c r="H7" s="21" t="n">
        <v>48309</v>
      </c>
      <c r="I7" s="21" t="n">
        <f aca="false">H7-H6</f>
        <v>34</v>
      </c>
    </row>
    <row r="8" customFormat="false" ht="13.8" hidden="false" customHeight="false" outlineLevel="0" collapsed="false">
      <c r="A8" s="38" t="n">
        <v>46025</v>
      </c>
      <c r="B8" s="2" t="n">
        <v>37887</v>
      </c>
      <c r="C8" s="2" t="n">
        <v>32426</v>
      </c>
      <c r="D8" s="2" t="n">
        <f aca="false">C8-C7</f>
        <v>53</v>
      </c>
      <c r="F8" s="38" t="n">
        <v>46025</v>
      </c>
      <c r="G8" s="1" t="n">
        <v>7273</v>
      </c>
      <c r="H8" s="21" t="n">
        <v>48351</v>
      </c>
      <c r="I8" s="21" t="n">
        <f aca="false">H8-H7</f>
        <v>42</v>
      </c>
    </row>
    <row r="9" customFormat="false" ht="13.8" hidden="false" customHeight="false" outlineLevel="0" collapsed="false">
      <c r="A9" s="38" t="n">
        <v>46026</v>
      </c>
      <c r="B9" s="2" t="n">
        <v>29067</v>
      </c>
      <c r="C9" s="2" t="n">
        <v>32495</v>
      </c>
      <c r="D9" s="2" t="n">
        <f aca="false">C9-C8</f>
        <v>69</v>
      </c>
      <c r="F9" s="38" t="n">
        <v>46026</v>
      </c>
      <c r="G9" s="1" t="n">
        <v>5338</v>
      </c>
      <c r="H9" s="21" t="n">
        <v>48378</v>
      </c>
      <c r="I9" s="21" t="n">
        <f aca="false">H9-H8</f>
        <v>27</v>
      </c>
    </row>
    <row r="10" customFormat="false" ht="13.8" hidden="false" customHeight="false" outlineLevel="0" collapsed="false">
      <c r="A10" s="38" t="n">
        <v>46027</v>
      </c>
      <c r="B10" s="2" t="n">
        <v>34035</v>
      </c>
      <c r="C10" s="2" t="n">
        <v>32562</v>
      </c>
      <c r="D10" s="2" t="n">
        <f aca="false">C10-C9</f>
        <v>67</v>
      </c>
      <c r="F10" s="38" t="n">
        <v>46027</v>
      </c>
      <c r="G10" s="1" t="n">
        <v>6990</v>
      </c>
      <c r="H10" s="21" t="n">
        <v>48395</v>
      </c>
      <c r="I10" s="21" t="n">
        <f aca="false">H10-H9</f>
        <v>17</v>
      </c>
    </row>
    <row r="11" customFormat="false" ht="13.8" hidden="false" customHeight="false" outlineLevel="0" collapsed="false">
      <c r="A11" s="38" t="n">
        <v>46028</v>
      </c>
      <c r="B11" s="2" t="n">
        <v>39291</v>
      </c>
      <c r="C11" s="2" t="n">
        <v>32605</v>
      </c>
      <c r="D11" s="2" t="n">
        <f aca="false">C11-C10</f>
        <v>43</v>
      </c>
      <c r="F11" s="38" t="n">
        <v>46028</v>
      </c>
      <c r="G11" s="1" t="n">
        <v>5927</v>
      </c>
      <c r="H11" s="21" t="n">
        <v>48411</v>
      </c>
      <c r="I11" s="21" t="n">
        <f aca="false">H11-H10</f>
        <v>16</v>
      </c>
    </row>
    <row r="12" customFormat="false" ht="13.8" hidden="false" customHeight="false" outlineLevel="0" collapsed="false">
      <c r="A12" s="38" t="n">
        <v>46029</v>
      </c>
      <c r="B12" s="2" t="n">
        <v>34230</v>
      </c>
      <c r="C12" s="2" t="n">
        <v>32650</v>
      </c>
      <c r="D12" s="2" t="n">
        <f aca="false">C12-C11</f>
        <v>45</v>
      </c>
      <c r="F12" s="38" t="n">
        <v>46029</v>
      </c>
      <c r="G12" s="1" t="n">
        <v>9860</v>
      </c>
      <c r="H12" s="21" t="n">
        <v>48453</v>
      </c>
      <c r="I12" s="21" t="n">
        <f aca="false">H12-H11</f>
        <v>42</v>
      </c>
    </row>
    <row r="13" customFormat="false" ht="13.8" hidden="false" customHeight="false" outlineLevel="0" collapsed="false">
      <c r="A13" s="38" t="n">
        <v>46030</v>
      </c>
      <c r="B13" s="2" t="n">
        <v>54330</v>
      </c>
      <c r="C13" s="2" t="n">
        <v>32694</v>
      </c>
      <c r="D13" s="2" t="n">
        <f aca="false">C13-C12</f>
        <v>44</v>
      </c>
      <c r="F13" s="38" t="n">
        <v>46030</v>
      </c>
      <c r="G13" s="1" t="n">
        <v>6411</v>
      </c>
      <c r="H13" s="21" t="n">
        <v>48463</v>
      </c>
      <c r="I13" s="21" t="n">
        <f aca="false">H13-H12</f>
        <v>10</v>
      </c>
    </row>
    <row r="14" customFormat="false" ht="13.8" hidden="false" customHeight="false" outlineLevel="0" collapsed="false">
      <c r="A14" s="38" t="n">
        <v>46031</v>
      </c>
      <c r="B14" s="2" t="n">
        <v>39465</v>
      </c>
      <c r="C14" s="2" t="n">
        <v>32741</v>
      </c>
      <c r="D14" s="2" t="n">
        <f aca="false">C14-C13</f>
        <v>47</v>
      </c>
      <c r="F14" s="38" t="n">
        <v>46031</v>
      </c>
      <c r="G14" s="1" t="n">
        <v>5778</v>
      </c>
      <c r="H14" s="21" t="n">
        <v>48495</v>
      </c>
      <c r="I14" s="21" t="n">
        <f aca="false">H14-H13</f>
        <v>32</v>
      </c>
    </row>
    <row r="15" customFormat="false" ht="13.8" hidden="false" customHeight="false" outlineLevel="0" collapsed="false">
      <c r="A15" s="38" t="n">
        <v>46032</v>
      </c>
      <c r="B15" s="2" t="n">
        <v>36539</v>
      </c>
      <c r="C15" s="2" t="n">
        <v>32782</v>
      </c>
      <c r="D15" s="2" t="n">
        <f aca="false">C15-C14</f>
        <v>41</v>
      </c>
      <c r="F15" s="38" t="n">
        <v>46032</v>
      </c>
      <c r="G15" s="1" t="n">
        <v>4010</v>
      </c>
      <c r="H15" s="21" t="n">
        <v>48545</v>
      </c>
      <c r="I15" s="21" t="n">
        <f aca="false">H15-H14</f>
        <v>50</v>
      </c>
    </row>
    <row r="16" customFormat="false" ht="13.8" hidden="false" customHeight="false" outlineLevel="0" collapsed="false">
      <c r="A16" s="38" t="n">
        <v>46033</v>
      </c>
      <c r="B16" s="2" t="n">
        <v>37934</v>
      </c>
      <c r="C16" s="2" t="n">
        <v>32834</v>
      </c>
      <c r="D16" s="2" t="n">
        <f aca="false">C16-C15</f>
        <v>52</v>
      </c>
      <c r="F16" s="38" t="n">
        <v>46033</v>
      </c>
      <c r="G16" s="1" t="n">
        <v>5058</v>
      </c>
      <c r="H16" s="21" t="n">
        <v>48582</v>
      </c>
      <c r="I16" s="21" t="n">
        <f aca="false">H16-H15</f>
        <v>37</v>
      </c>
    </row>
    <row r="17" customFormat="false" ht="13.8" hidden="false" customHeight="false" outlineLevel="0" collapsed="false">
      <c r="A17" s="38" t="n">
        <v>46034</v>
      </c>
      <c r="B17" s="2" t="n">
        <v>39445</v>
      </c>
      <c r="C17" s="2" t="n">
        <v>32867</v>
      </c>
      <c r="D17" s="2" t="n">
        <f aca="false">C17-C16</f>
        <v>33</v>
      </c>
      <c r="F17" s="38" t="n">
        <v>46034</v>
      </c>
      <c r="G17" s="1" t="n">
        <v>4055</v>
      </c>
      <c r="H17" s="21" t="n">
        <v>48630</v>
      </c>
      <c r="I17" s="21" t="n">
        <f aca="false">H17-H16</f>
        <v>48</v>
      </c>
    </row>
    <row r="18" customFormat="false" ht="13.8" hidden="false" customHeight="false" outlineLevel="0" collapsed="false">
      <c r="A18" s="38" t="n">
        <v>46035</v>
      </c>
      <c r="B18" s="2" t="n">
        <v>34775</v>
      </c>
      <c r="C18" s="2" t="n">
        <v>32900</v>
      </c>
      <c r="D18" s="2" t="n">
        <f aca="false">C18-C17</f>
        <v>33</v>
      </c>
      <c r="F18" s="38" t="n">
        <v>46035</v>
      </c>
      <c r="G18" s="1" t="n">
        <v>3783</v>
      </c>
      <c r="H18" s="21" t="n">
        <v>48664</v>
      </c>
      <c r="I18" s="21" t="n">
        <f aca="false">H18-H17</f>
        <v>34</v>
      </c>
    </row>
    <row r="19" customFormat="false" ht="13.8" hidden="false" customHeight="false" outlineLevel="0" collapsed="false">
      <c r="A19" s="38" t="n">
        <v>46036</v>
      </c>
      <c r="B19" s="2" t="n">
        <v>31902</v>
      </c>
      <c r="C19" s="2" t="n">
        <v>32975</v>
      </c>
      <c r="D19" s="2" t="n">
        <f aca="false">C19-C18</f>
        <v>75</v>
      </c>
      <c r="F19" s="38" t="n">
        <v>46036</v>
      </c>
      <c r="G19" s="1" t="n">
        <v>7218</v>
      </c>
      <c r="H19" s="21" t="n">
        <v>48705</v>
      </c>
      <c r="I19" s="21" t="n">
        <f aca="false">H19-H18</f>
        <v>41</v>
      </c>
    </row>
    <row r="20" customFormat="false" ht="13.8" hidden="false" customHeight="false" outlineLevel="0" collapsed="false">
      <c r="A20" s="38" t="n">
        <v>46037</v>
      </c>
      <c r="B20" s="2" t="n">
        <v>30664</v>
      </c>
      <c r="C20" s="2" t="n">
        <v>33027</v>
      </c>
      <c r="D20" s="2" t="n">
        <f aca="false">C20-C19</f>
        <v>52</v>
      </c>
      <c r="F20" s="38" t="n">
        <v>46037</v>
      </c>
      <c r="G20" s="1" t="n">
        <v>5166</v>
      </c>
      <c r="H20" s="21" t="n">
        <v>48732</v>
      </c>
      <c r="I20" s="21" t="n">
        <f aca="false">H20-H19</f>
        <v>27</v>
      </c>
    </row>
    <row r="21" customFormat="false" ht="13.8" hidden="false" customHeight="false" outlineLevel="0" collapsed="false">
      <c r="A21" s="38" t="n">
        <v>46038</v>
      </c>
      <c r="B21" s="2" t="n">
        <v>28277</v>
      </c>
      <c r="C21" s="2" t="n">
        <v>33104</v>
      </c>
      <c r="D21" s="2" t="n">
        <f aca="false">C21-C20</f>
        <v>77</v>
      </c>
      <c r="F21" s="38" t="n">
        <v>46038</v>
      </c>
      <c r="G21" s="1" t="n">
        <v>5565</v>
      </c>
      <c r="H21" s="21" t="n">
        <v>48749</v>
      </c>
      <c r="I21" s="21" t="n">
        <f aca="false">H21-H20</f>
        <v>17</v>
      </c>
    </row>
    <row r="22" customFormat="false" ht="13.8" hidden="false" customHeight="false" outlineLevel="0" collapsed="false">
      <c r="A22" s="38" t="n">
        <v>46039</v>
      </c>
      <c r="B22" s="2" t="n">
        <v>25692</v>
      </c>
      <c r="C22" s="2" t="n">
        <v>33165</v>
      </c>
      <c r="D22" s="2" t="n">
        <f aca="false">C22-C21</f>
        <v>61</v>
      </c>
      <c r="F22" s="38" t="n">
        <v>46039</v>
      </c>
      <c r="G22" s="1" t="n">
        <v>4006</v>
      </c>
      <c r="H22" s="21" t="n">
        <v>48791</v>
      </c>
      <c r="I22" s="21" t="n">
        <f aca="false">H22-H21</f>
        <v>42</v>
      </c>
    </row>
    <row r="23" customFormat="false" ht="13.8" hidden="false" customHeight="false" outlineLevel="0" collapsed="false">
      <c r="A23" s="38" t="n">
        <v>46040</v>
      </c>
      <c r="B23" s="2" t="n">
        <v>21326</v>
      </c>
      <c r="C23" s="2" t="n">
        <v>33202</v>
      </c>
      <c r="D23" s="2" t="n">
        <f aca="false">C23-C22</f>
        <v>37</v>
      </c>
      <c r="F23" s="38" t="n">
        <v>46040</v>
      </c>
      <c r="G23" s="1" t="n">
        <v>5211</v>
      </c>
      <c r="H23" s="21" t="n">
        <v>48841</v>
      </c>
      <c r="I23" s="21" t="n">
        <f aca="false">H23-H22</f>
        <v>50</v>
      </c>
    </row>
    <row r="24" customFormat="false" ht="13.8" hidden="false" customHeight="false" outlineLevel="0" collapsed="false">
      <c r="A24" s="38" t="n">
        <v>46041</v>
      </c>
      <c r="B24" s="2" t="n">
        <v>23525</v>
      </c>
      <c r="C24" s="2" t="n">
        <v>33242</v>
      </c>
      <c r="D24" s="2" t="n">
        <f aca="false">C24-C23</f>
        <v>40</v>
      </c>
      <c r="F24" s="38" t="n">
        <v>46041</v>
      </c>
      <c r="G24" s="1" t="n">
        <v>4678</v>
      </c>
      <c r="H24" s="21" t="n">
        <v>48872</v>
      </c>
      <c r="I24" s="21" t="n">
        <f aca="false">H24-H23</f>
        <v>31</v>
      </c>
    </row>
    <row r="25" customFormat="false" ht="13.8" hidden="false" customHeight="false" outlineLevel="0" collapsed="false">
      <c r="A25" s="38" t="n">
        <v>46042</v>
      </c>
      <c r="B25" s="2" t="n">
        <v>29264</v>
      </c>
      <c r="C25" s="2" t="n">
        <v>33287</v>
      </c>
      <c r="D25" s="2" t="n">
        <f aca="false">C25-C24</f>
        <v>45</v>
      </c>
      <c r="F25" s="38" t="n">
        <v>46042</v>
      </c>
      <c r="G25" s="1" t="n">
        <v>5868</v>
      </c>
      <c r="H25" s="21" t="n">
        <v>48888</v>
      </c>
      <c r="I25" s="21" t="n">
        <f aca="false">H25-H24</f>
        <v>16</v>
      </c>
    </row>
    <row r="26" customFormat="false" ht="13.8" hidden="false" customHeight="false" outlineLevel="0" collapsed="false">
      <c r="A26" s="38" t="n">
        <v>46043</v>
      </c>
      <c r="B26" s="2" t="n">
        <v>24991</v>
      </c>
      <c r="C26" s="2" t="n">
        <v>33360</v>
      </c>
      <c r="D26" s="2" t="n">
        <f aca="false">C26-C25</f>
        <v>73</v>
      </c>
      <c r="F26" s="38" t="n">
        <v>46043</v>
      </c>
      <c r="G26" s="1" t="n">
        <v>5217</v>
      </c>
      <c r="H26" s="21" t="n">
        <v>48918</v>
      </c>
      <c r="I26" s="21" t="n">
        <f aca="false">H26-H25</f>
        <v>30</v>
      </c>
    </row>
    <row r="27" customFormat="false" ht="13.8" hidden="false" customHeight="false" outlineLevel="0" collapsed="false">
      <c r="A27" s="38" t="n">
        <v>46044</v>
      </c>
      <c r="B27" s="2" t="n">
        <v>29719</v>
      </c>
      <c r="C27" s="2" t="n">
        <v>33405</v>
      </c>
      <c r="D27" s="2" t="n">
        <f aca="false">C27-C26</f>
        <v>45</v>
      </c>
      <c r="F27" s="38" t="n">
        <v>46044</v>
      </c>
      <c r="G27" s="1" t="n">
        <v>6959</v>
      </c>
      <c r="H27" s="21" t="n">
        <v>48942</v>
      </c>
      <c r="I27" s="21" t="n">
        <f aca="false">H27-H26</f>
        <v>24</v>
      </c>
    </row>
    <row r="28" customFormat="false" ht="13.8" hidden="false" customHeight="false" outlineLevel="0" collapsed="false">
      <c r="A28" s="38" t="n">
        <v>46045</v>
      </c>
      <c r="B28" s="2" t="n">
        <v>34494</v>
      </c>
      <c r="C28" s="2" t="n">
        <v>33474</v>
      </c>
      <c r="D28" s="2" t="n">
        <f aca="false">C28-C27</f>
        <v>69</v>
      </c>
      <c r="F28" s="38" t="n">
        <v>46045</v>
      </c>
      <c r="G28" s="1" t="n">
        <v>7750</v>
      </c>
      <c r="H28" s="21" t="n">
        <v>48986</v>
      </c>
      <c r="I28" s="21" t="n">
        <f aca="false">H28-H27</f>
        <v>44</v>
      </c>
    </row>
    <row r="29" customFormat="false" ht="13.8" hidden="false" customHeight="false" outlineLevel="0" collapsed="false">
      <c r="A29" s="38" t="n">
        <v>46046</v>
      </c>
      <c r="B29" s="2" t="n">
        <v>24416</v>
      </c>
      <c r="C29" s="2" t="n">
        <v>33496</v>
      </c>
      <c r="D29" s="2" t="n">
        <f aca="false">C29-C28</f>
        <v>22</v>
      </c>
      <c r="F29" s="38" t="n">
        <v>46046</v>
      </c>
      <c r="G29" s="1" t="n">
        <v>6049</v>
      </c>
      <c r="H29" s="21" t="n">
        <v>49017</v>
      </c>
      <c r="I29" s="21" t="n">
        <f aca="false">H29-H28</f>
        <v>31</v>
      </c>
    </row>
    <row r="30" customFormat="false" ht="13.8" hidden="false" customHeight="false" outlineLevel="0" collapsed="false">
      <c r="A30" s="38" t="n">
        <v>46047</v>
      </c>
      <c r="B30" s="2" t="n">
        <v>23195</v>
      </c>
      <c r="C30" s="2" t="n">
        <v>33528</v>
      </c>
      <c r="D30" s="2" t="n">
        <f aca="false">C30-C29</f>
        <v>32</v>
      </c>
      <c r="F30" s="38" t="n">
        <v>46047</v>
      </c>
      <c r="G30" s="1" t="n">
        <v>6070</v>
      </c>
      <c r="H30" s="21" t="n">
        <v>49060</v>
      </c>
      <c r="I30" s="21" t="n">
        <f aca="false">H30-H29</f>
        <v>43</v>
      </c>
    </row>
    <row r="31" customFormat="false" ht="13.8" hidden="false" customHeight="false" outlineLevel="0" collapsed="false">
      <c r="A31" s="38" t="n">
        <v>46048</v>
      </c>
      <c r="B31" s="2" t="n">
        <v>26426</v>
      </c>
      <c r="C31" s="2" t="n">
        <v>33586</v>
      </c>
      <c r="D31" s="2" t="n">
        <f aca="false">C31-C30</f>
        <v>58</v>
      </c>
      <c r="F31" s="38" t="n">
        <v>46048</v>
      </c>
      <c r="G31" s="1" t="n">
        <v>5454</v>
      </c>
      <c r="H31" s="21" t="n">
        <v>49076</v>
      </c>
      <c r="I31" s="21" t="n">
        <f aca="false">H31-H30</f>
        <v>16</v>
      </c>
    </row>
    <row r="32" customFormat="false" ht="13.8" hidden="false" customHeight="false" outlineLevel="0" collapsed="false">
      <c r="A32" s="38" t="n">
        <v>46049</v>
      </c>
      <c r="B32" s="2" t="n">
        <v>24866</v>
      </c>
      <c r="C32" s="2" t="n">
        <v>33621</v>
      </c>
      <c r="D32" s="2" t="n">
        <f aca="false">C32-C31</f>
        <v>35</v>
      </c>
      <c r="F32" s="38" t="n">
        <v>46049</v>
      </c>
      <c r="G32" s="1" t="n">
        <v>7117</v>
      </c>
      <c r="H32" s="21" t="n">
        <v>49105</v>
      </c>
      <c r="I32" s="21" t="n">
        <f aca="false">H32-H31</f>
        <v>29</v>
      </c>
    </row>
    <row r="33" customFormat="false" ht="13.8" hidden="false" customHeight="false" outlineLevel="0" collapsed="false">
      <c r="A33" s="38" t="n">
        <v>46050</v>
      </c>
      <c r="B33" s="2" t="n">
        <v>27547</v>
      </c>
      <c r="C33" s="2" t="n">
        <v>33663</v>
      </c>
      <c r="D33" s="2" t="n">
        <f aca="false">C33-C32</f>
        <v>42</v>
      </c>
      <c r="F33" s="38" t="n">
        <v>46050</v>
      </c>
      <c r="G33" s="1" t="n">
        <v>5650</v>
      </c>
      <c r="H33" s="21" t="n">
        <v>49158</v>
      </c>
      <c r="I33" s="21" t="n">
        <f aca="false">H33-H32</f>
        <v>53</v>
      </c>
    </row>
    <row r="34" customFormat="false" ht="13.8" hidden="false" customHeight="false" outlineLevel="0" collapsed="false">
      <c r="A34" s="38" t="n">
        <v>46051</v>
      </c>
      <c r="B34" s="2" t="n">
        <v>23758</v>
      </c>
      <c r="C34" s="2" t="n">
        <v>33734</v>
      </c>
      <c r="D34" s="2" t="n">
        <f aca="false">C34-C33</f>
        <v>71</v>
      </c>
      <c r="F34" s="38" t="n">
        <v>46051</v>
      </c>
      <c r="G34" s="1" t="n">
        <v>7226</v>
      </c>
      <c r="H34" s="21" t="n">
        <v>49202</v>
      </c>
      <c r="I34" s="21" t="n">
        <f aca="false">H34-H33</f>
        <v>44</v>
      </c>
    </row>
    <row r="35" customFormat="false" ht="13.8" hidden="false" customHeight="false" outlineLevel="0" collapsed="false">
      <c r="A35" s="38" t="n">
        <v>46052</v>
      </c>
      <c r="B35" s="2" t="n">
        <v>30771</v>
      </c>
      <c r="C35" s="2" t="n">
        <v>33792</v>
      </c>
      <c r="D35" s="2" t="n">
        <f aca="false">C35-C34</f>
        <v>58</v>
      </c>
      <c r="F35" s="38" t="n">
        <v>46052</v>
      </c>
      <c r="G35" s="1" t="n">
        <v>8348</v>
      </c>
      <c r="H35" s="21" t="n">
        <v>49232</v>
      </c>
      <c r="I35" s="21" t="n">
        <f aca="false">H35-H34</f>
        <v>30</v>
      </c>
    </row>
    <row r="36" customFormat="false" ht="13.8" hidden="false" customHeight="false" outlineLevel="0" collapsed="false">
      <c r="A36" s="39" t="n">
        <v>46053</v>
      </c>
      <c r="B36" s="40" t="n">
        <v>26641</v>
      </c>
      <c r="C36" s="40" t="n">
        <v>33815</v>
      </c>
      <c r="D36" s="40" t="n">
        <f aca="false">C36-C35</f>
        <v>23</v>
      </c>
      <c r="E36" s="41"/>
      <c r="F36" s="39" t="n">
        <v>46053</v>
      </c>
      <c r="G36" s="42" t="n">
        <v>5900</v>
      </c>
      <c r="H36" s="43" t="n">
        <v>49261</v>
      </c>
      <c r="I36" s="43" t="n">
        <f aca="false">H36-H35</f>
        <v>29</v>
      </c>
    </row>
    <row r="37" customFormat="false" ht="13.8" hidden="false" customHeight="false" outlineLevel="0" collapsed="false">
      <c r="A37" s="38" t="n">
        <v>46054</v>
      </c>
      <c r="B37" s="44" t="n">
        <v>21923</v>
      </c>
      <c r="C37" s="44" t="n">
        <v>33865</v>
      </c>
      <c r="D37" s="44" t="n">
        <f aca="false">C37-C36</f>
        <v>50</v>
      </c>
      <c r="F37" s="38" t="n">
        <v>46054</v>
      </c>
      <c r="G37" s="0"/>
      <c r="H37" s="21" t="n">
        <v>49282</v>
      </c>
      <c r="I37" s="21" t="n">
        <f aca="false">H37-H36</f>
        <v>21</v>
      </c>
    </row>
    <row r="38" customFormat="false" ht="13.8" hidden="false" customHeight="false" outlineLevel="0" collapsed="false">
      <c r="A38" s="38" t="n">
        <v>46055</v>
      </c>
      <c r="B38" s="44" t="n">
        <v>25367</v>
      </c>
      <c r="C38" s="44" t="n">
        <v>33918</v>
      </c>
      <c r="D38" s="44" t="n">
        <f aca="false">C38-C37</f>
        <v>53</v>
      </c>
      <c r="F38" s="38" t="n">
        <v>46055</v>
      </c>
      <c r="G38" s="0"/>
      <c r="H38" s="21" t="n">
        <v>49322</v>
      </c>
      <c r="I38" s="21" t="n">
        <f aca="false">H38-H37</f>
        <v>40</v>
      </c>
    </row>
    <row r="39" customFormat="false" ht="13.8" hidden="false" customHeight="false" outlineLevel="0" collapsed="false">
      <c r="A39" s="38" t="n">
        <v>46056</v>
      </c>
      <c r="B39" s="44" t="n">
        <v>21899</v>
      </c>
      <c r="C39" s="44" t="n">
        <v>33948</v>
      </c>
      <c r="D39" s="44" t="n">
        <f aca="false">C39-C38</f>
        <v>30</v>
      </c>
      <c r="F39" s="38" t="n">
        <v>46056</v>
      </c>
      <c r="G39" s="0"/>
      <c r="H39" s="21" t="n">
        <v>49340</v>
      </c>
      <c r="I39" s="21" t="n">
        <f aca="false">H39-H38</f>
        <v>18</v>
      </c>
    </row>
    <row r="40" customFormat="false" ht="13.8" hidden="false" customHeight="false" outlineLevel="0" collapsed="false">
      <c r="A40" s="38" t="n">
        <v>46057</v>
      </c>
      <c r="B40" s="44" t="n">
        <v>25907</v>
      </c>
      <c r="C40" s="44" t="n">
        <v>33966</v>
      </c>
      <c r="D40" s="44" t="n">
        <f aca="false">C40-C39</f>
        <v>18</v>
      </c>
      <c r="F40" s="38" t="n">
        <v>46057</v>
      </c>
      <c r="G40" s="0"/>
      <c r="H40" s="21" t="n">
        <v>49359</v>
      </c>
      <c r="I40" s="21" t="n">
        <f aca="false">H40-H39</f>
        <v>19</v>
      </c>
    </row>
    <row r="41" customFormat="false" ht="13.8" hidden="false" customHeight="false" outlineLevel="0" collapsed="false">
      <c r="A41" s="38" t="n">
        <v>46058</v>
      </c>
      <c r="B41" s="44" t="n">
        <v>24395</v>
      </c>
      <c r="C41" s="44" t="n">
        <v>34011</v>
      </c>
      <c r="D41" s="44" t="n">
        <f aca="false">C41-C40</f>
        <v>45</v>
      </c>
      <c r="F41" s="38" t="n">
        <v>46058</v>
      </c>
      <c r="G41" s="0"/>
      <c r="H41" s="21" t="n">
        <v>49395</v>
      </c>
      <c r="I41" s="21" t="n">
        <f aca="false">H41-H40</f>
        <v>36</v>
      </c>
    </row>
    <row r="42" customFormat="false" ht="13.8" hidden="false" customHeight="false" outlineLevel="0" collapsed="false">
      <c r="A42" s="38" t="n">
        <v>46059</v>
      </c>
      <c r="B42" s="44" t="n">
        <v>19612</v>
      </c>
      <c r="C42" s="44" t="n">
        <v>34071</v>
      </c>
      <c r="D42" s="44" t="n">
        <f aca="false">C42-C41</f>
        <v>60</v>
      </c>
      <c r="F42" s="38" t="n">
        <v>46059</v>
      </c>
      <c r="G42" s="0"/>
      <c r="H42" s="21" t="n">
        <v>49431</v>
      </c>
      <c r="I42" s="21" t="n">
        <f aca="false">H42-H41</f>
        <v>36</v>
      </c>
    </row>
    <row r="43" customFormat="false" ht="13.8" hidden="false" customHeight="false" outlineLevel="0" collapsed="false">
      <c r="A43" s="38" t="n">
        <v>46060</v>
      </c>
      <c r="B43" s="44" t="n">
        <v>18922</v>
      </c>
      <c r="C43" s="44" t="n">
        <v>34131</v>
      </c>
      <c r="D43" s="44" t="n">
        <f aca="false">C43-C42</f>
        <v>60</v>
      </c>
      <c r="F43" s="38" t="n">
        <v>46060</v>
      </c>
      <c r="G43" s="0"/>
      <c r="H43" s="21" t="n">
        <v>49467</v>
      </c>
      <c r="I43" s="21" t="n">
        <f aca="false">H43-H42</f>
        <v>36</v>
      </c>
    </row>
    <row r="44" customFormat="false" ht="13.8" hidden="false" customHeight="true" outlineLevel="0" collapsed="false">
      <c r="A44" s="38" t="n">
        <v>46061</v>
      </c>
      <c r="B44" s="44" t="n">
        <v>20425</v>
      </c>
      <c r="C44" s="44" t="n">
        <v>34152</v>
      </c>
      <c r="D44" s="44" t="n">
        <f aca="false">C44-C43</f>
        <v>21</v>
      </c>
      <c r="F44" s="38" t="n">
        <v>46061</v>
      </c>
      <c r="G44" s="0"/>
      <c r="H44" s="21" t="n">
        <v>49504</v>
      </c>
      <c r="I44" s="21" t="n">
        <f aca="false">H44-H43</f>
        <v>37</v>
      </c>
    </row>
    <row r="45" customFormat="false" ht="13.8" hidden="false" customHeight="true" outlineLevel="0" collapsed="false">
      <c r="A45" s="38" t="n">
        <v>46062</v>
      </c>
      <c r="B45" s="44" t="n">
        <v>22090</v>
      </c>
      <c r="C45" s="44" t="n">
        <v>34200</v>
      </c>
      <c r="D45" s="44" t="n">
        <f aca="false">C45-C44</f>
        <v>48</v>
      </c>
      <c r="F45" s="38" t="n">
        <v>46062</v>
      </c>
      <c r="G45" s="0"/>
      <c r="H45" s="21" t="n">
        <v>49525</v>
      </c>
      <c r="I45" s="21" t="n">
        <f aca="false">H45-H44</f>
        <v>21</v>
      </c>
    </row>
    <row r="46" customFormat="false" ht="13.8" hidden="false" customHeight="true" outlineLevel="0" collapsed="false">
      <c r="A46" s="38" t="n">
        <v>46063</v>
      </c>
      <c r="B46" s="44" t="n">
        <v>21033</v>
      </c>
      <c r="C46" s="44" t="n">
        <v>34225</v>
      </c>
      <c r="D46" s="44" t="n">
        <f aca="false">C46-C45</f>
        <v>25</v>
      </c>
      <c r="F46" s="38" t="n">
        <v>46063</v>
      </c>
      <c r="G46" s="0"/>
      <c r="H46" s="21" t="n">
        <v>49543</v>
      </c>
      <c r="I46" s="21" t="n">
        <f aca="false">H46-H45</f>
        <v>18</v>
      </c>
    </row>
    <row r="47" customFormat="false" ht="13.8" hidden="false" customHeight="false" outlineLevel="0" collapsed="false">
      <c r="A47" s="38" t="n">
        <v>46064</v>
      </c>
      <c r="B47" s="44" t="n">
        <v>22016</v>
      </c>
      <c r="C47" s="44" t="n">
        <v>34258</v>
      </c>
      <c r="D47" s="44" t="n">
        <f aca="false">C47-C46</f>
        <v>33</v>
      </c>
      <c r="F47" s="38" t="n">
        <v>46064</v>
      </c>
      <c r="G47" s="0"/>
      <c r="H47" s="21" t="n">
        <v>49557</v>
      </c>
      <c r="I47" s="21" t="n">
        <f aca="false">H47-H46</f>
        <v>14</v>
      </c>
    </row>
    <row r="48" customFormat="false" ht="13.8" hidden="false" customHeight="true" outlineLevel="0" collapsed="false">
      <c r="A48" s="38" t="n">
        <v>46065</v>
      </c>
      <c r="B48" s="44" t="n">
        <v>22690</v>
      </c>
      <c r="C48" s="44" t="n">
        <v>34290</v>
      </c>
      <c r="D48" s="44" t="n">
        <f aca="false">C48-C47</f>
        <v>32</v>
      </c>
      <c r="F48" s="38" t="n">
        <v>46065</v>
      </c>
      <c r="G48" s="0"/>
      <c r="H48" s="21" t="n">
        <v>49596</v>
      </c>
      <c r="I48" s="21" t="n">
        <f aca="false">H48-H47</f>
        <v>39</v>
      </c>
    </row>
    <row r="49" customFormat="false" ht="13.8" hidden="false" customHeight="true" outlineLevel="0" collapsed="false">
      <c r="A49" s="38" t="n">
        <v>46066</v>
      </c>
      <c r="B49" s="44" t="n">
        <v>21295</v>
      </c>
      <c r="C49" s="44" t="n">
        <v>34324</v>
      </c>
      <c r="D49" s="44" t="n">
        <f aca="false">C49-C48</f>
        <v>34</v>
      </c>
      <c r="F49" s="38" t="n">
        <v>46066</v>
      </c>
      <c r="G49" s="0"/>
      <c r="H49" s="21" t="n">
        <v>49635</v>
      </c>
      <c r="I49" s="21" t="n">
        <f aca="false">H49-H48</f>
        <v>39</v>
      </c>
    </row>
    <row r="50" customFormat="false" ht="13.8" hidden="false" customHeight="true" outlineLevel="0" collapsed="false">
      <c r="A50" s="38" t="n">
        <v>46067</v>
      </c>
      <c r="B50" s="44" t="n">
        <v>22549</v>
      </c>
      <c r="C50" s="44" t="n">
        <v>34383</v>
      </c>
      <c r="D50" s="44" t="n">
        <f aca="false">C50-C49</f>
        <v>59</v>
      </c>
      <c r="F50" s="38" t="n">
        <v>46067</v>
      </c>
      <c r="G50" s="0"/>
      <c r="H50" s="21" t="n">
        <v>49666</v>
      </c>
      <c r="I50" s="21" t="n">
        <f aca="false">H50-H49</f>
        <v>31</v>
      </c>
    </row>
    <row r="51" customFormat="false" ht="13.8" hidden="false" customHeight="true" outlineLevel="0" collapsed="false">
      <c r="A51" s="38" t="n">
        <v>46068</v>
      </c>
      <c r="B51" s="44" t="n">
        <v>22689</v>
      </c>
      <c r="C51" s="44" t="n">
        <v>34430</v>
      </c>
      <c r="D51" s="44" t="n">
        <f aca="false">C51-C50</f>
        <v>47</v>
      </c>
      <c r="F51" s="38" t="n">
        <v>46068</v>
      </c>
      <c r="G51" s="0"/>
      <c r="H51" s="21" t="n">
        <v>49700</v>
      </c>
      <c r="I51" s="21" t="n">
        <f aca="false">H51-H50</f>
        <v>34</v>
      </c>
    </row>
    <row r="52" customFormat="false" ht="13.8" hidden="false" customHeight="true" outlineLevel="0" collapsed="false">
      <c r="A52" s="38" t="n">
        <v>46069</v>
      </c>
      <c r="B52" s="44" t="n">
        <v>22574</v>
      </c>
      <c r="C52" s="44" t="n">
        <v>34474</v>
      </c>
      <c r="D52" s="44" t="n">
        <f aca="false">C52-C51</f>
        <v>44</v>
      </c>
      <c r="F52" s="38" t="n">
        <v>46069</v>
      </c>
      <c r="G52" s="0"/>
      <c r="H52" s="21" t="n">
        <v>49723</v>
      </c>
      <c r="I52" s="21" t="n">
        <f aca="false">H52-H51</f>
        <v>23</v>
      </c>
    </row>
    <row r="53" customFormat="false" ht="13.8" hidden="false" customHeight="true" outlineLevel="0" collapsed="false">
      <c r="A53" s="38" t="n">
        <v>46070</v>
      </c>
      <c r="B53" s="44" t="n">
        <v>31884</v>
      </c>
      <c r="C53" s="44" t="n">
        <v>34619</v>
      </c>
      <c r="D53" s="44" t="n">
        <f aca="false">C53-C52</f>
        <v>145</v>
      </c>
      <c r="F53" s="38" t="n">
        <v>46070</v>
      </c>
      <c r="G53" s="0"/>
      <c r="H53" s="21" t="n">
        <v>49740</v>
      </c>
      <c r="I53" s="21" t="n">
        <f aca="false">H53-H52</f>
        <v>17</v>
      </c>
    </row>
    <row r="54" customFormat="false" ht="13.8" hidden="false" customHeight="true" outlineLevel="0" collapsed="false">
      <c r="A54" s="38" t="n">
        <v>46071</v>
      </c>
      <c r="B54" s="44" t="n">
        <v>34796</v>
      </c>
      <c r="C54" s="44" t="n">
        <v>34710</v>
      </c>
      <c r="D54" s="44" t="n">
        <f aca="false">C54-C53</f>
        <v>91</v>
      </c>
      <c r="F54" s="38" t="n">
        <v>46071</v>
      </c>
      <c r="G54" s="0"/>
      <c r="H54" s="21" t="n">
        <v>49771</v>
      </c>
      <c r="I54" s="21" t="n">
        <f aca="false">H54-H53</f>
        <v>31</v>
      </c>
    </row>
    <row r="55" customFormat="false" ht="13.8" hidden="false" customHeight="true" outlineLevel="0" collapsed="false">
      <c r="A55" s="35" t="s">
        <v>56</v>
      </c>
      <c r="B55" s="35"/>
      <c r="C55" s="35"/>
      <c r="D55" s="35"/>
      <c r="E55" s="35"/>
      <c r="F55" s="35"/>
      <c r="G55" s="35"/>
      <c r="H55" s="35"/>
      <c r="I55" s="35"/>
    </row>
    <row r="56" customFormat="false" ht="13.8" hidden="false" customHeight="true" outlineLevel="0" collapsed="false">
      <c r="A56" s="38"/>
      <c r="F56" s="38"/>
      <c r="G56" s="1"/>
      <c r="H56" s="1"/>
    </row>
    <row r="57" customFormat="false" ht="13.8" hidden="false" customHeight="true" outlineLevel="0" collapsed="false">
      <c r="A57" s="38"/>
      <c r="F57" s="38"/>
      <c r="G57" s="1"/>
      <c r="H57" s="1"/>
    </row>
    <row r="58" customFormat="false" ht="13.8" hidden="false" customHeight="true" outlineLevel="0" collapsed="false">
      <c r="A58" s="38"/>
      <c r="F58" s="38"/>
      <c r="G58" s="1"/>
      <c r="H58" s="1"/>
    </row>
    <row r="59" customFormat="false" ht="13.8" hidden="false" customHeight="true" outlineLevel="0" collapsed="false">
      <c r="A59" s="38"/>
      <c r="F59" s="38"/>
      <c r="G59" s="1"/>
      <c r="H59" s="1"/>
    </row>
    <row r="60" customFormat="false" ht="13.8" hidden="false" customHeight="true" outlineLevel="0" collapsed="false">
      <c r="A60" s="38"/>
      <c r="F60" s="38"/>
      <c r="G60" s="1"/>
      <c r="H60" s="1"/>
    </row>
    <row r="61" customFormat="false" ht="13.8" hidden="false" customHeight="true" outlineLevel="0" collapsed="false">
      <c r="A61" s="38"/>
      <c r="F61" s="38"/>
      <c r="G61" s="1"/>
      <c r="H61" s="1"/>
    </row>
    <row r="62" customFormat="false" ht="13.8" hidden="false" customHeight="true" outlineLevel="0" collapsed="false">
      <c r="A62" s="38"/>
      <c r="F62" s="38"/>
      <c r="G62" s="1"/>
      <c r="H62" s="1"/>
    </row>
    <row r="63" customFormat="false" ht="13.8" hidden="false" customHeight="true" outlineLevel="0" collapsed="false">
      <c r="A63" s="38"/>
      <c r="F63" s="38"/>
      <c r="G63" s="1"/>
      <c r="H63" s="1"/>
    </row>
    <row r="64" customFormat="false" ht="13.8" hidden="false" customHeight="true" outlineLevel="0" collapsed="false">
      <c r="A64" s="45"/>
      <c r="B64" s="46"/>
      <c r="C64" s="46"/>
      <c r="D64" s="46"/>
      <c r="E64" s="47"/>
      <c r="F64" s="45"/>
      <c r="G64" s="48"/>
      <c r="H64" s="48"/>
      <c r="I64" s="46"/>
    </row>
    <row r="65" customFormat="false" ht="13.8" hidden="false" customHeight="true" outlineLevel="0" collapsed="false">
      <c r="A65" s="45"/>
      <c r="B65" s="46"/>
      <c r="C65" s="46"/>
      <c r="D65" s="46"/>
      <c r="E65" s="47"/>
      <c r="F65" s="45"/>
      <c r="G65" s="48"/>
      <c r="H65" s="48"/>
      <c r="I65" s="46"/>
    </row>
    <row r="66" customFormat="false" ht="13.8" hidden="false" customHeight="true" outlineLevel="0" collapsed="false">
      <c r="A66" s="45"/>
      <c r="B66" s="46"/>
      <c r="C66" s="46"/>
      <c r="D66" s="46"/>
      <c r="E66" s="47"/>
      <c r="F66" s="45"/>
      <c r="G66" s="48"/>
      <c r="H66" s="48"/>
      <c r="I66" s="46"/>
    </row>
    <row r="67" customFormat="false" ht="13.8" hidden="false" customHeight="true" outlineLevel="0" collapsed="false">
      <c r="A67" s="45"/>
      <c r="B67" s="46"/>
      <c r="C67" s="46"/>
      <c r="D67" s="46"/>
      <c r="E67" s="47"/>
      <c r="F67" s="45"/>
      <c r="G67" s="48"/>
      <c r="H67" s="48"/>
      <c r="I67" s="46"/>
    </row>
    <row r="68" customFormat="false" ht="13.8" hidden="false" customHeight="true" outlineLevel="0" collapsed="false">
      <c r="A68" s="45"/>
      <c r="B68" s="46"/>
      <c r="C68" s="46"/>
      <c r="D68" s="46"/>
      <c r="E68" s="47"/>
      <c r="F68" s="45"/>
      <c r="G68" s="48"/>
      <c r="H68" s="48"/>
      <c r="I68" s="46"/>
    </row>
    <row r="69" customFormat="false" ht="13.8" hidden="false" customHeight="true" outlineLevel="0" collapsed="false">
      <c r="A69" s="45"/>
      <c r="B69" s="46"/>
      <c r="C69" s="46"/>
      <c r="D69" s="46"/>
      <c r="E69" s="47"/>
      <c r="F69" s="45"/>
      <c r="G69" s="48"/>
      <c r="H69" s="48"/>
      <c r="I69" s="46"/>
    </row>
    <row r="70" customFormat="false" ht="13.8" hidden="false" customHeight="true" outlineLevel="0" collapsed="false">
      <c r="A70" s="45"/>
      <c r="B70" s="46"/>
      <c r="C70" s="46"/>
      <c r="D70" s="46"/>
      <c r="E70" s="47"/>
      <c r="F70" s="45"/>
      <c r="G70" s="48"/>
      <c r="H70" s="48"/>
      <c r="I70" s="46"/>
    </row>
    <row r="71" customFormat="false" ht="13.8" hidden="false" customHeight="true" outlineLevel="0" collapsed="false">
      <c r="A71" s="45"/>
      <c r="B71" s="46"/>
      <c r="C71" s="46"/>
      <c r="D71" s="46"/>
      <c r="E71" s="47"/>
      <c r="F71" s="45"/>
      <c r="G71" s="48"/>
      <c r="H71" s="48"/>
      <c r="I71" s="46"/>
    </row>
    <row r="72" customFormat="false" ht="13.8" hidden="false" customHeight="true" outlineLevel="0" collapsed="false">
      <c r="A72" s="45"/>
      <c r="B72" s="46"/>
      <c r="C72" s="46"/>
      <c r="D72" s="46"/>
      <c r="E72" s="47"/>
      <c r="F72" s="45"/>
      <c r="G72" s="48"/>
      <c r="H72" s="48"/>
      <c r="I72" s="46"/>
    </row>
    <row r="73" customFormat="false" ht="13.8" hidden="false" customHeight="true" outlineLevel="0" collapsed="false">
      <c r="A73" s="45"/>
      <c r="B73" s="46"/>
      <c r="C73" s="46"/>
      <c r="D73" s="46"/>
      <c r="E73" s="47"/>
      <c r="F73" s="45"/>
      <c r="G73" s="48"/>
      <c r="H73" s="48"/>
      <c r="I73" s="46"/>
    </row>
    <row r="74" customFormat="false" ht="13.8" hidden="false" customHeight="true" outlineLevel="0" collapsed="false">
      <c r="A74" s="45"/>
      <c r="B74" s="46"/>
      <c r="C74" s="46"/>
      <c r="D74" s="46"/>
      <c r="E74" s="47"/>
      <c r="F74" s="45"/>
      <c r="G74" s="48"/>
      <c r="H74" s="48"/>
      <c r="I74" s="46"/>
    </row>
    <row r="75" customFormat="false" ht="13.8" hidden="false" customHeight="true" outlineLevel="0" collapsed="false">
      <c r="A75" s="45"/>
      <c r="B75" s="46"/>
      <c r="C75" s="46"/>
      <c r="D75" s="46"/>
      <c r="E75" s="47"/>
      <c r="F75" s="45"/>
      <c r="G75" s="48"/>
      <c r="H75" s="48"/>
      <c r="I75" s="46"/>
    </row>
    <row r="76" customFormat="false" ht="13.8" hidden="false" customHeight="true" outlineLevel="0" collapsed="false">
      <c r="A76" s="45"/>
      <c r="B76" s="46"/>
      <c r="C76" s="46"/>
      <c r="D76" s="46"/>
      <c r="E76" s="47"/>
      <c r="F76" s="45"/>
      <c r="G76" s="48"/>
      <c r="H76" s="48"/>
      <c r="I76" s="46"/>
    </row>
    <row r="77" customFormat="false" ht="13.8" hidden="false" customHeight="true" outlineLevel="0" collapsed="false">
      <c r="A77" s="45"/>
      <c r="B77" s="46"/>
      <c r="C77" s="46"/>
      <c r="D77" s="46"/>
      <c r="E77" s="47"/>
      <c r="F77" s="45"/>
      <c r="G77" s="48"/>
      <c r="H77" s="48"/>
      <c r="I77" s="46"/>
    </row>
    <row r="78" customFormat="false" ht="13.8" hidden="false" customHeight="true" outlineLevel="0" collapsed="false">
      <c r="A78" s="45"/>
      <c r="B78" s="46"/>
      <c r="C78" s="46"/>
      <c r="D78" s="46"/>
      <c r="E78" s="47"/>
      <c r="F78" s="45"/>
      <c r="G78" s="48"/>
      <c r="H78" s="48"/>
      <c r="I78" s="46"/>
    </row>
    <row r="79" customFormat="false" ht="13.8" hidden="false" customHeight="true" outlineLevel="0" collapsed="false">
      <c r="A79" s="45"/>
      <c r="B79" s="46"/>
      <c r="C79" s="46"/>
      <c r="D79" s="46"/>
      <c r="E79" s="47"/>
      <c r="F79" s="45"/>
      <c r="G79" s="48"/>
      <c r="H79" s="48"/>
      <c r="I79" s="46"/>
    </row>
    <row r="80" customFormat="false" ht="13.8" hidden="false" customHeight="true" outlineLevel="0" collapsed="false">
      <c r="A80" s="45"/>
      <c r="B80" s="46"/>
      <c r="C80" s="46"/>
      <c r="D80" s="46"/>
      <c r="E80" s="47"/>
      <c r="F80" s="45"/>
      <c r="G80" s="48"/>
      <c r="H80" s="48"/>
      <c r="I80" s="46"/>
    </row>
    <row r="81" customFormat="false" ht="13.8" hidden="false" customHeight="true" outlineLevel="0" collapsed="false">
      <c r="A81" s="45"/>
      <c r="B81" s="46"/>
      <c r="C81" s="46"/>
      <c r="D81" s="46"/>
      <c r="E81" s="47"/>
      <c r="F81" s="45"/>
      <c r="G81" s="48"/>
      <c r="H81" s="48"/>
      <c r="I81" s="46"/>
    </row>
    <row r="82" customFormat="false" ht="13.8" hidden="false" customHeight="true" outlineLevel="0" collapsed="false">
      <c r="A82" s="45"/>
      <c r="B82" s="46"/>
      <c r="C82" s="46"/>
      <c r="D82" s="46"/>
      <c r="E82" s="47"/>
      <c r="F82" s="45"/>
      <c r="G82" s="48"/>
      <c r="H82" s="48"/>
      <c r="I82" s="46"/>
    </row>
    <row r="83" customFormat="false" ht="13.8" hidden="false" customHeight="true" outlineLevel="0" collapsed="false">
      <c r="A83" s="45"/>
      <c r="B83" s="46"/>
      <c r="C83" s="46"/>
      <c r="D83" s="46"/>
      <c r="E83" s="47"/>
      <c r="F83" s="45"/>
      <c r="G83" s="48"/>
      <c r="H83" s="48"/>
      <c r="I83" s="46"/>
    </row>
    <row r="84" customFormat="false" ht="13.8" hidden="false" customHeight="true" outlineLevel="0" collapsed="false">
      <c r="A84" s="45"/>
      <c r="B84" s="46"/>
      <c r="C84" s="46"/>
      <c r="D84" s="46"/>
      <c r="E84" s="47"/>
      <c r="F84" s="45"/>
      <c r="G84" s="48"/>
      <c r="H84" s="48"/>
      <c r="I84" s="46"/>
    </row>
    <row r="85" customFormat="false" ht="13.8" hidden="false" customHeight="true" outlineLevel="0" collapsed="false">
      <c r="A85" s="45"/>
      <c r="B85" s="46"/>
      <c r="C85" s="46"/>
      <c r="D85" s="46"/>
      <c r="E85" s="47"/>
      <c r="F85" s="45"/>
      <c r="G85" s="48"/>
      <c r="H85" s="48"/>
      <c r="I85" s="46"/>
    </row>
    <row r="86" customFormat="false" ht="13.8" hidden="false" customHeight="true" outlineLevel="0" collapsed="false">
      <c r="A86" s="45"/>
      <c r="B86" s="46"/>
      <c r="C86" s="46"/>
      <c r="D86" s="46"/>
      <c r="E86" s="47"/>
      <c r="F86" s="45"/>
      <c r="G86" s="48"/>
      <c r="H86" s="48"/>
      <c r="I86" s="46"/>
    </row>
    <row r="87" customFormat="false" ht="13.8" hidden="false" customHeight="true" outlineLevel="0" collapsed="false">
      <c r="A87" s="45"/>
      <c r="B87" s="46"/>
      <c r="C87" s="46"/>
      <c r="D87" s="46"/>
      <c r="E87" s="47"/>
      <c r="F87" s="45"/>
      <c r="G87" s="48"/>
      <c r="H87" s="48"/>
      <c r="I87" s="46"/>
    </row>
    <row r="88" customFormat="false" ht="13.8" hidden="false" customHeight="true" outlineLevel="0" collapsed="false">
      <c r="A88" s="45"/>
      <c r="B88" s="46"/>
      <c r="C88" s="46"/>
      <c r="D88" s="46"/>
      <c r="E88" s="47"/>
      <c r="F88" s="45"/>
      <c r="G88" s="48"/>
      <c r="H88" s="48"/>
      <c r="I88" s="46"/>
    </row>
    <row r="89" customFormat="false" ht="13.8" hidden="false" customHeight="true" outlineLevel="0" collapsed="false">
      <c r="A89" s="45"/>
      <c r="B89" s="46"/>
      <c r="C89" s="46"/>
      <c r="D89" s="46"/>
      <c r="E89" s="47"/>
      <c r="F89" s="45"/>
      <c r="G89" s="48"/>
      <c r="H89" s="48"/>
      <c r="I89" s="46"/>
    </row>
    <row r="90" customFormat="false" ht="13.8" hidden="false" customHeight="true" outlineLevel="0" collapsed="false">
      <c r="A90" s="45"/>
      <c r="B90" s="46"/>
      <c r="C90" s="46"/>
      <c r="D90" s="46"/>
      <c r="E90" s="47"/>
      <c r="F90" s="45"/>
      <c r="G90" s="48"/>
      <c r="H90" s="48"/>
      <c r="I90" s="46"/>
    </row>
    <row r="91" customFormat="false" ht="13.8" hidden="false" customHeight="true" outlineLevel="0" collapsed="false">
      <c r="A91" s="45"/>
      <c r="B91" s="46"/>
      <c r="C91" s="46"/>
      <c r="D91" s="46"/>
      <c r="E91" s="47"/>
      <c r="F91" s="45"/>
      <c r="G91" s="48"/>
      <c r="H91" s="48"/>
      <c r="I91" s="46"/>
    </row>
    <row r="92" customFormat="false" ht="13.8" hidden="false" customHeight="true" outlineLevel="0" collapsed="false">
      <c r="A92" s="45"/>
      <c r="B92" s="46"/>
      <c r="C92" s="46"/>
      <c r="D92" s="46"/>
      <c r="E92" s="47"/>
      <c r="F92" s="45"/>
      <c r="G92" s="48"/>
      <c r="H92" s="48"/>
      <c r="I92" s="46"/>
    </row>
    <row r="93" customFormat="false" ht="13.8" hidden="false" customHeight="true" outlineLevel="0" collapsed="false">
      <c r="A93" s="45"/>
      <c r="B93" s="46"/>
      <c r="C93" s="46"/>
      <c r="D93" s="46"/>
      <c r="E93" s="47"/>
      <c r="F93" s="45"/>
      <c r="G93" s="48"/>
      <c r="H93" s="48"/>
      <c r="I93" s="46"/>
    </row>
    <row r="94" customFormat="false" ht="13.8" hidden="false" customHeight="true" outlineLevel="0" collapsed="false">
      <c r="A94" s="45"/>
      <c r="B94" s="46"/>
      <c r="C94" s="46"/>
      <c r="D94" s="46"/>
      <c r="E94" s="47"/>
      <c r="F94" s="45"/>
      <c r="G94" s="48"/>
      <c r="H94" s="48"/>
      <c r="I94" s="46"/>
    </row>
    <row r="95" customFormat="false" ht="13.8" hidden="false" customHeight="true" outlineLevel="0" collapsed="false">
      <c r="A95" s="45"/>
      <c r="B95" s="46"/>
      <c r="C95" s="46"/>
      <c r="D95" s="46"/>
      <c r="E95" s="47"/>
      <c r="F95" s="45"/>
      <c r="G95" s="48"/>
      <c r="H95" s="48"/>
      <c r="I95" s="46"/>
      <c r="K95" s="26" t="s">
        <v>57</v>
      </c>
      <c r="L95" s="26" t="s">
        <v>58</v>
      </c>
      <c r="M95" s="26" t="s">
        <v>59</v>
      </c>
    </row>
    <row r="96" customFormat="false" ht="13.8" hidden="false" customHeight="true" outlineLevel="0" collapsed="false">
      <c r="A96" s="45"/>
      <c r="B96" s="46"/>
      <c r="C96" s="46"/>
      <c r="D96" s="46"/>
      <c r="E96" s="47"/>
      <c r="F96" s="45"/>
      <c r="G96" s="48"/>
      <c r="H96" s="48"/>
      <c r="I96" s="46"/>
      <c r="K96" s="26" t="s">
        <v>19</v>
      </c>
      <c r="L96" s="26" t="n">
        <f aca="false">AVERAGE(D6:D370)</f>
        <v>49.5714285714286</v>
      </c>
      <c r="M96" s="26" t="n">
        <f aca="false">AVERAGE(I6:I370)</f>
        <v>31.0408163265306</v>
      </c>
    </row>
    <row r="97" customFormat="false" ht="13.8" hidden="false" customHeight="true" outlineLevel="0" collapsed="false">
      <c r="A97" s="45"/>
      <c r="B97" s="46"/>
      <c r="C97" s="46"/>
      <c r="D97" s="46"/>
      <c r="E97" s="47"/>
      <c r="F97" s="45"/>
      <c r="G97" s="48"/>
      <c r="H97" s="48"/>
      <c r="I97" s="46"/>
      <c r="K97" s="26" t="s">
        <v>18</v>
      </c>
      <c r="L97" s="26" t="n">
        <f aca="false">C36</f>
        <v>33815</v>
      </c>
      <c r="M97" s="26" t="n">
        <f aca="false">H36</f>
        <v>49261</v>
      </c>
    </row>
    <row r="98" customFormat="false" ht="13.8" hidden="false" customHeight="true" outlineLevel="0" collapsed="false">
      <c r="A98" s="45"/>
      <c r="B98" s="46"/>
      <c r="C98" s="46"/>
      <c r="D98" s="46"/>
      <c r="E98" s="47"/>
      <c r="F98" s="45"/>
      <c r="G98" s="48"/>
      <c r="H98" s="48"/>
      <c r="I98" s="46"/>
      <c r="K98" s="26" t="s">
        <v>60</v>
      </c>
      <c r="L98" s="26" t="n">
        <f aca="false">M97-L97</f>
        <v>15446</v>
      </c>
      <c r="M98" s="26"/>
    </row>
    <row r="99" customFormat="false" ht="13.8" hidden="false" customHeight="true" outlineLevel="0" collapsed="false">
      <c r="A99" s="45"/>
      <c r="B99" s="46"/>
      <c r="C99" s="46"/>
      <c r="D99" s="46"/>
      <c r="E99" s="47"/>
      <c r="F99" s="45"/>
      <c r="G99" s="48"/>
      <c r="H99" s="48"/>
      <c r="I99" s="46"/>
      <c r="K99" s="26" t="s">
        <v>61</v>
      </c>
      <c r="L99" s="26" t="n">
        <f aca="false">L96-M96</f>
        <v>18.530612244898</v>
      </c>
      <c r="M99" s="26"/>
    </row>
    <row r="100" customFormat="false" ht="13.8" hidden="false" customHeight="true" outlineLevel="0" collapsed="false">
      <c r="A100" s="45"/>
      <c r="B100" s="46"/>
      <c r="C100" s="46"/>
      <c r="D100" s="46"/>
      <c r="E100" s="47"/>
      <c r="F100" s="45"/>
      <c r="G100" s="48"/>
      <c r="H100" s="48"/>
      <c r="I100" s="46"/>
      <c r="K100" s="26" t="s">
        <v>62</v>
      </c>
      <c r="L100" s="26" t="n">
        <f aca="false">L98/L99</f>
        <v>833.539647577093</v>
      </c>
      <c r="M100" s="26"/>
    </row>
    <row r="101" customFormat="false" ht="13.8" hidden="false" customHeight="true" outlineLevel="0" collapsed="false">
      <c r="A101" s="45"/>
      <c r="B101" s="46"/>
      <c r="C101" s="46"/>
      <c r="D101" s="46"/>
      <c r="E101" s="47"/>
      <c r="F101" s="45"/>
      <c r="G101" s="48"/>
      <c r="H101" s="48"/>
      <c r="I101" s="46"/>
      <c r="K101" s="49"/>
      <c r="L101" s="49"/>
      <c r="M101" s="49"/>
    </row>
    <row r="102" customFormat="false" ht="13.8" hidden="false" customHeight="true" outlineLevel="0" collapsed="false">
      <c r="A102" s="45"/>
      <c r="B102" s="46"/>
      <c r="C102" s="46"/>
      <c r="D102" s="46"/>
      <c r="E102" s="47"/>
      <c r="F102" s="45"/>
      <c r="G102" s="48"/>
      <c r="H102" s="48"/>
      <c r="I102" s="46"/>
      <c r="K102" s="26" t="s">
        <v>4</v>
      </c>
      <c r="L102" s="26" t="s">
        <v>58</v>
      </c>
      <c r="M102" s="26" t="s">
        <v>59</v>
      </c>
    </row>
    <row r="103" customFormat="false" ht="13.8" hidden="false" customHeight="true" outlineLevel="0" collapsed="false">
      <c r="A103" s="45"/>
      <c r="B103" s="46"/>
      <c r="C103" s="46"/>
      <c r="D103" s="46"/>
      <c r="E103" s="47"/>
      <c r="F103" s="45"/>
      <c r="G103" s="48"/>
      <c r="H103" s="48"/>
      <c r="I103" s="46"/>
      <c r="K103" s="26" t="s">
        <v>19</v>
      </c>
      <c r="L103" s="26" t="n">
        <f aca="false">AVERAGE(D6:D36)</f>
        <v>49.4838709677419</v>
      </c>
      <c r="M103" s="26" t="n">
        <f aca="false">AVERAGE(I6:I36)</f>
        <v>32.6129032258065</v>
      </c>
    </row>
    <row r="104" customFormat="false" ht="13.8" hidden="false" customHeight="true" outlineLevel="0" collapsed="false">
      <c r="A104" s="45"/>
      <c r="B104" s="46"/>
      <c r="C104" s="46"/>
      <c r="D104" s="46"/>
      <c r="E104" s="47"/>
      <c r="F104" s="45"/>
      <c r="G104" s="48"/>
      <c r="H104" s="48"/>
      <c r="I104" s="46"/>
      <c r="K104" s="26" t="s">
        <v>18</v>
      </c>
      <c r="L104" s="26" t="n">
        <f aca="false">C36</f>
        <v>33815</v>
      </c>
      <c r="M104" s="26" t="n">
        <f aca="false">H36</f>
        <v>49261</v>
      </c>
    </row>
    <row r="105" customFormat="false" ht="13.8" hidden="false" customHeight="true" outlineLevel="0" collapsed="false">
      <c r="A105" s="45"/>
      <c r="B105" s="46"/>
      <c r="C105" s="46"/>
      <c r="D105" s="46"/>
      <c r="E105" s="46"/>
      <c r="F105" s="45"/>
      <c r="G105" s="48"/>
      <c r="H105" s="48"/>
      <c r="I105" s="46"/>
      <c r="K105" s="26" t="s">
        <v>60</v>
      </c>
      <c r="L105" s="26" t="n">
        <f aca="false">M104-L104</f>
        <v>15446</v>
      </c>
      <c r="M105" s="26"/>
    </row>
    <row r="106" customFormat="false" ht="13.8" hidden="false" customHeight="true" outlineLevel="0" collapsed="false">
      <c r="A106" s="45"/>
      <c r="B106" s="46"/>
      <c r="C106" s="46"/>
      <c r="D106" s="46"/>
      <c r="E106" s="46"/>
      <c r="F106" s="45"/>
      <c r="G106" s="48"/>
      <c r="H106" s="48"/>
      <c r="I106" s="46"/>
      <c r="K106" s="26" t="s">
        <v>61</v>
      </c>
      <c r="L106" s="26" t="n">
        <f aca="false">L103-M103</f>
        <v>16.8709677419355</v>
      </c>
      <c r="M106" s="26"/>
    </row>
    <row r="107" customFormat="false" ht="13.8" hidden="false" customHeight="true" outlineLevel="0" collapsed="false">
      <c r="A107" s="45"/>
      <c r="B107" s="46"/>
      <c r="C107" s="46"/>
      <c r="D107" s="46"/>
      <c r="E107" s="46"/>
      <c r="F107" s="45"/>
      <c r="G107" s="48"/>
      <c r="H107" s="48"/>
      <c r="I107" s="46"/>
      <c r="K107" s="26" t="s">
        <v>62</v>
      </c>
      <c r="L107" s="26" t="n">
        <f aca="false">L105/L106</f>
        <v>915.537284894837</v>
      </c>
      <c r="M107" s="26" t="s">
        <v>63</v>
      </c>
    </row>
    <row r="108" customFormat="false" ht="13.8" hidden="false" customHeight="true" outlineLevel="0" collapsed="false">
      <c r="A108" s="45"/>
      <c r="B108" s="46"/>
      <c r="C108" s="46"/>
      <c r="D108" s="46"/>
      <c r="E108" s="46"/>
      <c r="F108" s="45"/>
      <c r="G108" s="48"/>
      <c r="H108" s="48"/>
      <c r="I108" s="46"/>
      <c r="K108" s="49"/>
      <c r="L108" s="49"/>
      <c r="M108" s="49"/>
    </row>
    <row r="109" customFormat="false" ht="13.8" hidden="false" customHeight="true" outlineLevel="0" collapsed="false">
      <c r="A109" s="45"/>
      <c r="B109" s="46"/>
      <c r="C109" s="46"/>
      <c r="D109" s="46"/>
      <c r="E109" s="46"/>
      <c r="F109" s="45"/>
      <c r="G109" s="48"/>
      <c r="H109" s="48"/>
      <c r="I109" s="46"/>
      <c r="K109" s="26" t="s">
        <v>5</v>
      </c>
      <c r="L109" s="26" t="s">
        <v>58</v>
      </c>
      <c r="M109" s="26" t="s">
        <v>59</v>
      </c>
    </row>
    <row r="110" customFormat="false" ht="13.8" hidden="false" customHeight="true" outlineLevel="0" collapsed="false">
      <c r="A110" s="45"/>
      <c r="B110" s="46"/>
      <c r="C110" s="46"/>
      <c r="D110" s="46"/>
      <c r="E110" s="46"/>
      <c r="F110" s="45"/>
      <c r="G110" s="48"/>
      <c r="H110" s="48"/>
      <c r="I110" s="46"/>
      <c r="K110" s="26" t="s">
        <v>19</v>
      </c>
      <c r="L110" s="26" t="n">
        <f aca="false">AVERAGE(D37:D64)</f>
        <v>49.7222222222222</v>
      </c>
      <c r="M110" s="26" t="n">
        <f aca="false">AVERAGE(I37:I54)</f>
        <v>28.3333333333333</v>
      </c>
    </row>
    <row r="111" customFormat="false" ht="13.8" hidden="false" customHeight="true" outlineLevel="0" collapsed="false">
      <c r="A111" s="45"/>
      <c r="B111" s="46"/>
      <c r="C111" s="46"/>
      <c r="D111" s="46"/>
      <c r="E111" s="46"/>
      <c r="F111" s="45"/>
      <c r="G111" s="48"/>
      <c r="H111" s="48"/>
      <c r="I111" s="46"/>
      <c r="K111" s="26" t="s">
        <v>18</v>
      </c>
      <c r="L111" s="26" t="n">
        <f aca="false">C54</f>
        <v>34710</v>
      </c>
      <c r="M111" s="26" t="n">
        <f aca="false">H54</f>
        <v>49771</v>
      </c>
    </row>
    <row r="112" customFormat="false" ht="13.8" hidden="false" customHeight="true" outlineLevel="0" collapsed="false">
      <c r="A112" s="45"/>
      <c r="B112" s="46"/>
      <c r="C112" s="46"/>
      <c r="D112" s="46"/>
      <c r="E112" s="46"/>
      <c r="F112" s="45"/>
      <c r="G112" s="48"/>
      <c r="H112" s="48"/>
      <c r="I112" s="46"/>
      <c r="K112" s="26" t="s">
        <v>60</v>
      </c>
      <c r="L112" s="26" t="n">
        <f aca="false">M111-L111</f>
        <v>15061</v>
      </c>
      <c r="M112" s="26"/>
    </row>
    <row r="113" customFormat="false" ht="13.8" hidden="false" customHeight="true" outlineLevel="0" collapsed="false">
      <c r="A113" s="45"/>
      <c r="B113" s="46"/>
      <c r="C113" s="46"/>
      <c r="D113" s="46"/>
      <c r="E113" s="46"/>
      <c r="F113" s="45"/>
      <c r="G113" s="48"/>
      <c r="H113" s="48"/>
      <c r="I113" s="46"/>
      <c r="K113" s="26" t="s">
        <v>61</v>
      </c>
      <c r="L113" s="26" t="n">
        <f aca="false">L110-M110</f>
        <v>21.3888888888889</v>
      </c>
      <c r="M113" s="26"/>
    </row>
    <row r="114" customFormat="false" ht="13.8" hidden="false" customHeight="true" outlineLevel="0" collapsed="false">
      <c r="A114" s="45"/>
      <c r="B114" s="46"/>
      <c r="C114" s="46"/>
      <c r="D114" s="46"/>
      <c r="E114" s="46"/>
      <c r="F114" s="45"/>
      <c r="G114" s="48"/>
      <c r="H114" s="48"/>
      <c r="I114" s="46"/>
      <c r="K114" s="26" t="s">
        <v>62</v>
      </c>
      <c r="L114" s="26" t="n">
        <f aca="false">L112/L113</f>
        <v>704.150649350649</v>
      </c>
      <c r="M114" s="26" t="s">
        <v>64</v>
      </c>
    </row>
    <row r="115" customFormat="false" ht="13.8" hidden="false" customHeight="true" outlineLevel="0" collapsed="false">
      <c r="A115" s="45"/>
      <c r="B115" s="46"/>
      <c r="C115" s="46"/>
      <c r="D115" s="46"/>
      <c r="E115" s="46"/>
      <c r="F115" s="45"/>
      <c r="G115" s="48"/>
      <c r="H115" s="48"/>
      <c r="I115" s="46"/>
      <c r="K115" s="49"/>
      <c r="L115" s="49"/>
      <c r="M115" s="49"/>
    </row>
    <row r="116" customFormat="false" ht="13.8" hidden="false" customHeight="true" outlineLevel="0" collapsed="false">
      <c r="A116" s="45"/>
      <c r="B116" s="46"/>
      <c r="C116" s="46"/>
      <c r="D116" s="46"/>
      <c r="E116" s="46"/>
      <c r="F116" s="45"/>
      <c r="G116" s="48"/>
      <c r="H116" s="48"/>
      <c r="I116" s="46"/>
      <c r="J116" s="46"/>
      <c r="K116" s="50"/>
      <c r="L116" s="50"/>
      <c r="M116" s="50"/>
    </row>
    <row r="117" customFormat="false" ht="13.8" hidden="false" customHeight="true" outlineLevel="0" collapsed="false">
      <c r="A117" s="45"/>
      <c r="B117" s="46"/>
      <c r="C117" s="46"/>
      <c r="D117" s="46"/>
      <c r="E117" s="46"/>
      <c r="F117" s="45"/>
      <c r="G117" s="48"/>
      <c r="H117" s="48"/>
      <c r="I117" s="46"/>
      <c r="J117" s="46"/>
      <c r="K117" s="50"/>
      <c r="L117" s="50"/>
      <c r="M117" s="50"/>
    </row>
    <row r="118" customFormat="false" ht="13.8" hidden="false" customHeight="true" outlineLevel="0" collapsed="false">
      <c r="A118" s="45"/>
      <c r="B118" s="46"/>
      <c r="C118" s="46"/>
      <c r="D118" s="46"/>
      <c r="E118" s="46"/>
      <c r="F118" s="45"/>
      <c r="G118" s="48"/>
      <c r="H118" s="48"/>
      <c r="I118" s="46"/>
      <c r="J118" s="46"/>
      <c r="K118" s="50"/>
      <c r="L118" s="50"/>
      <c r="M118" s="50"/>
    </row>
    <row r="119" customFormat="false" ht="13.8" hidden="false" customHeight="true" outlineLevel="0" collapsed="false">
      <c r="A119" s="45"/>
      <c r="B119" s="46"/>
      <c r="C119" s="46"/>
      <c r="D119" s="46"/>
      <c r="E119" s="46"/>
      <c r="F119" s="45"/>
      <c r="G119" s="48"/>
      <c r="H119" s="48"/>
      <c r="I119" s="46"/>
      <c r="J119" s="46"/>
      <c r="K119" s="50"/>
      <c r="L119" s="50"/>
      <c r="M119" s="50"/>
    </row>
    <row r="120" customFormat="false" ht="13.8" hidden="false" customHeight="true" outlineLevel="0" collapsed="false">
      <c r="A120" s="45"/>
      <c r="B120" s="46"/>
      <c r="C120" s="46"/>
      <c r="D120" s="46"/>
      <c r="E120" s="46"/>
      <c r="F120" s="45"/>
      <c r="G120" s="48"/>
      <c r="H120" s="48"/>
      <c r="I120" s="46"/>
      <c r="J120" s="46"/>
      <c r="K120" s="50"/>
      <c r="L120" s="50"/>
      <c r="M120" s="50"/>
    </row>
    <row r="121" customFormat="false" ht="13.8" hidden="false" customHeight="true" outlineLevel="0" collapsed="false">
      <c r="A121" s="45"/>
      <c r="B121" s="46"/>
      <c r="C121" s="46"/>
      <c r="D121" s="46"/>
      <c r="E121" s="46"/>
      <c r="F121" s="45"/>
      <c r="G121" s="48"/>
      <c r="H121" s="48"/>
      <c r="I121" s="46"/>
      <c r="J121" s="46"/>
      <c r="K121" s="50"/>
      <c r="L121" s="50"/>
      <c r="M121" s="50"/>
    </row>
    <row r="122" customFormat="false" ht="13.8" hidden="false" customHeight="true" outlineLevel="0" collapsed="false">
      <c r="A122" s="45"/>
      <c r="B122" s="46"/>
      <c r="C122" s="46"/>
      <c r="D122" s="46"/>
      <c r="E122" s="46"/>
      <c r="F122" s="45"/>
      <c r="G122" s="48"/>
      <c r="H122" s="48"/>
      <c r="I122" s="46"/>
      <c r="J122" s="46"/>
      <c r="K122" s="50"/>
      <c r="L122" s="50"/>
      <c r="M122" s="50"/>
    </row>
    <row r="123" customFormat="false" ht="13.8" hidden="false" customHeight="true" outlineLevel="0" collapsed="false">
      <c r="A123" s="45"/>
      <c r="B123" s="46"/>
      <c r="C123" s="46"/>
      <c r="D123" s="46"/>
      <c r="E123" s="46"/>
      <c r="F123" s="45"/>
      <c r="G123" s="48"/>
      <c r="H123" s="48"/>
      <c r="I123" s="46"/>
      <c r="J123" s="46"/>
      <c r="K123" s="50"/>
      <c r="L123" s="50"/>
      <c r="M123" s="50"/>
    </row>
    <row r="124" customFormat="false" ht="13.8" hidden="false" customHeight="true" outlineLevel="0" collapsed="false">
      <c r="A124" s="45"/>
      <c r="B124" s="46"/>
      <c r="C124" s="46"/>
      <c r="D124" s="46"/>
      <c r="E124" s="46"/>
      <c r="F124" s="45"/>
      <c r="G124" s="48"/>
      <c r="H124" s="48"/>
      <c r="I124" s="46"/>
      <c r="J124" s="46"/>
      <c r="K124" s="50"/>
      <c r="L124" s="50"/>
      <c r="M124" s="50"/>
    </row>
    <row r="125" customFormat="false" ht="13.8" hidden="false" customHeight="true" outlineLevel="0" collapsed="false">
      <c r="A125" s="45"/>
      <c r="B125" s="46"/>
      <c r="C125" s="46"/>
      <c r="D125" s="46"/>
      <c r="E125" s="46"/>
      <c r="F125" s="45"/>
      <c r="G125" s="48"/>
      <c r="H125" s="48"/>
      <c r="I125" s="46"/>
      <c r="J125" s="46"/>
      <c r="K125" s="50"/>
      <c r="L125" s="50"/>
      <c r="M125" s="50"/>
    </row>
    <row r="126" customFormat="false" ht="13.8" hidden="false" customHeight="true" outlineLevel="0" collapsed="false">
      <c r="A126" s="45"/>
      <c r="B126" s="46"/>
      <c r="C126" s="46"/>
      <c r="D126" s="46"/>
      <c r="E126" s="46"/>
      <c r="F126" s="45"/>
      <c r="G126" s="48"/>
      <c r="H126" s="48"/>
      <c r="I126" s="46"/>
      <c r="J126" s="46"/>
      <c r="K126" s="50"/>
      <c r="L126" s="50"/>
      <c r="M126" s="50"/>
    </row>
    <row r="127" customFormat="false" ht="13.8" hidden="false" customHeight="true" outlineLevel="0" collapsed="false">
      <c r="A127" s="45"/>
      <c r="B127" s="46"/>
      <c r="C127" s="46"/>
      <c r="D127" s="46"/>
      <c r="E127" s="46"/>
      <c r="F127" s="45"/>
      <c r="G127" s="48"/>
      <c r="H127" s="48"/>
      <c r="I127" s="46"/>
      <c r="J127" s="46"/>
      <c r="K127" s="50"/>
      <c r="L127" s="50"/>
      <c r="M127" s="50"/>
    </row>
    <row r="128" customFormat="false" ht="13.8" hidden="false" customHeight="true" outlineLevel="0" collapsed="false">
      <c r="A128" s="45"/>
      <c r="B128" s="46"/>
      <c r="C128" s="46"/>
      <c r="D128" s="46"/>
      <c r="E128" s="47"/>
      <c r="F128" s="45"/>
      <c r="G128" s="48"/>
      <c r="H128" s="48"/>
      <c r="I128" s="46"/>
      <c r="J128" s="46"/>
      <c r="K128" s="50"/>
      <c r="L128" s="50"/>
      <c r="M128" s="50"/>
    </row>
    <row r="129" customFormat="false" ht="13.8" hidden="false" customHeight="true" outlineLevel="0" collapsed="false">
      <c r="A129" s="45"/>
      <c r="B129" s="46"/>
      <c r="C129" s="46"/>
      <c r="D129" s="46"/>
      <c r="E129" s="47"/>
      <c r="F129" s="45"/>
      <c r="G129" s="48"/>
      <c r="H129" s="48"/>
      <c r="I129" s="46"/>
      <c r="J129" s="46"/>
      <c r="K129" s="50"/>
      <c r="L129" s="50"/>
      <c r="M129" s="50"/>
    </row>
    <row r="130" customFormat="false" ht="13.8" hidden="false" customHeight="true" outlineLevel="0" collapsed="false">
      <c r="A130" s="45"/>
      <c r="B130" s="46"/>
      <c r="C130" s="46"/>
      <c r="D130" s="46"/>
      <c r="E130" s="47"/>
      <c r="F130" s="45"/>
      <c r="G130" s="48"/>
      <c r="H130" s="48"/>
      <c r="I130" s="46"/>
      <c r="J130" s="46"/>
      <c r="K130" s="50"/>
      <c r="L130" s="50"/>
      <c r="M130" s="50"/>
    </row>
    <row r="131" customFormat="false" ht="13.8" hidden="false" customHeight="true" outlineLevel="0" collapsed="false">
      <c r="A131" s="45"/>
      <c r="B131" s="46"/>
      <c r="C131" s="46"/>
      <c r="D131" s="46"/>
      <c r="E131" s="47"/>
      <c r="F131" s="45"/>
      <c r="G131" s="48"/>
      <c r="H131" s="48"/>
      <c r="I131" s="46"/>
      <c r="J131" s="46"/>
      <c r="K131" s="50"/>
      <c r="L131" s="50"/>
      <c r="M131" s="50"/>
    </row>
    <row r="132" customFormat="false" ht="13.8" hidden="false" customHeight="true" outlineLevel="0" collapsed="false">
      <c r="A132" s="45"/>
      <c r="B132" s="46"/>
      <c r="C132" s="46"/>
      <c r="D132" s="46"/>
      <c r="E132" s="47"/>
      <c r="F132" s="45"/>
      <c r="G132" s="48"/>
      <c r="H132" s="48"/>
      <c r="I132" s="46"/>
      <c r="J132" s="46"/>
      <c r="K132" s="50"/>
      <c r="L132" s="50"/>
      <c r="M132" s="50"/>
    </row>
    <row r="133" customFormat="false" ht="13.8" hidden="false" customHeight="true" outlineLevel="0" collapsed="false">
      <c r="A133" s="45"/>
      <c r="B133" s="46"/>
      <c r="C133" s="46"/>
      <c r="D133" s="46"/>
      <c r="E133" s="47"/>
      <c r="F133" s="45"/>
      <c r="G133" s="48"/>
      <c r="H133" s="48"/>
      <c r="I133" s="46"/>
      <c r="J133" s="46"/>
      <c r="K133" s="50"/>
      <c r="L133" s="50"/>
      <c r="M133" s="50"/>
    </row>
    <row r="134" customFormat="false" ht="13.8" hidden="false" customHeight="true" outlineLevel="0" collapsed="false">
      <c r="A134" s="45"/>
      <c r="B134" s="46"/>
      <c r="C134" s="46"/>
      <c r="D134" s="46"/>
      <c r="E134" s="47"/>
      <c r="F134" s="45"/>
      <c r="G134" s="48"/>
      <c r="H134" s="48"/>
      <c r="I134" s="46"/>
      <c r="J134" s="46"/>
      <c r="K134" s="50"/>
      <c r="L134" s="50"/>
      <c r="M134" s="50"/>
    </row>
    <row r="135" customFormat="false" ht="13.8" hidden="false" customHeight="true" outlineLevel="0" collapsed="false">
      <c r="A135" s="45"/>
      <c r="B135" s="46"/>
      <c r="C135" s="46"/>
      <c r="D135" s="46"/>
      <c r="E135" s="47"/>
      <c r="F135" s="45"/>
      <c r="G135" s="48"/>
      <c r="H135" s="48"/>
      <c r="I135" s="46"/>
      <c r="J135" s="46"/>
      <c r="K135" s="50"/>
      <c r="L135" s="50"/>
      <c r="M135" s="50"/>
    </row>
    <row r="136" customFormat="false" ht="13.8" hidden="false" customHeight="true" outlineLevel="0" collapsed="false">
      <c r="A136" s="45"/>
      <c r="B136" s="46"/>
      <c r="C136" s="46"/>
      <c r="D136" s="46"/>
      <c r="E136" s="47"/>
      <c r="F136" s="45"/>
      <c r="G136" s="46"/>
      <c r="H136" s="46"/>
      <c r="I136" s="46"/>
      <c r="J136" s="46"/>
      <c r="K136" s="50"/>
      <c r="L136" s="50"/>
      <c r="M136" s="50"/>
    </row>
    <row r="137" customFormat="false" ht="13.8" hidden="false" customHeight="true" outlineLevel="0" collapsed="false">
      <c r="A137" s="45"/>
      <c r="B137" s="46"/>
      <c r="C137" s="46"/>
      <c r="D137" s="46"/>
      <c r="E137" s="47"/>
      <c r="F137" s="45"/>
      <c r="G137" s="46"/>
      <c r="H137" s="46"/>
      <c r="I137" s="46"/>
      <c r="J137" s="46"/>
      <c r="K137" s="46"/>
      <c r="L137" s="50"/>
      <c r="M137" s="50"/>
    </row>
    <row r="138" customFormat="false" ht="13.8" hidden="false" customHeight="true" outlineLevel="0" collapsed="false">
      <c r="A138" s="45"/>
      <c r="B138" s="46"/>
      <c r="C138" s="46"/>
      <c r="D138" s="46"/>
      <c r="E138" s="47"/>
      <c r="F138" s="45"/>
      <c r="G138" s="46"/>
      <c r="H138" s="46"/>
      <c r="I138" s="46"/>
      <c r="J138" s="46"/>
      <c r="K138" s="50"/>
      <c r="L138" s="50"/>
      <c r="M138" s="50"/>
    </row>
    <row r="139" customFormat="false" ht="13.8" hidden="false" customHeight="true" outlineLevel="0" collapsed="false">
      <c r="A139" s="45"/>
      <c r="B139" s="46"/>
      <c r="C139" s="46"/>
      <c r="D139" s="46"/>
      <c r="E139" s="47"/>
      <c r="F139" s="45"/>
      <c r="G139" s="46"/>
      <c r="H139" s="46"/>
      <c r="I139" s="46"/>
      <c r="J139" s="46"/>
      <c r="K139" s="50"/>
      <c r="L139" s="50"/>
      <c r="M139" s="50"/>
    </row>
    <row r="140" customFormat="false" ht="13.8" hidden="false" customHeight="true" outlineLevel="0" collapsed="false">
      <c r="A140" s="45"/>
      <c r="B140" s="46"/>
      <c r="C140" s="46"/>
      <c r="D140" s="46"/>
      <c r="E140" s="47"/>
      <c r="F140" s="45"/>
      <c r="G140" s="46"/>
      <c r="H140" s="46"/>
      <c r="I140" s="46"/>
      <c r="J140" s="46"/>
      <c r="K140" s="50"/>
      <c r="L140" s="50"/>
      <c r="M140" s="50"/>
    </row>
    <row r="141" customFormat="false" ht="13.8" hidden="false" customHeight="true" outlineLevel="0" collapsed="false">
      <c r="A141" s="45"/>
      <c r="B141" s="46"/>
      <c r="C141" s="46"/>
      <c r="D141" s="46"/>
      <c r="E141" s="47"/>
      <c r="F141" s="45"/>
      <c r="G141" s="46"/>
      <c r="H141" s="46"/>
      <c r="I141" s="46"/>
      <c r="J141" s="46"/>
      <c r="K141" s="50"/>
      <c r="L141" s="50"/>
      <c r="M141" s="50"/>
    </row>
    <row r="142" customFormat="false" ht="13.8" hidden="false" customHeight="true" outlineLevel="0" collapsed="false">
      <c r="A142" s="45"/>
      <c r="B142" s="46"/>
      <c r="C142" s="46"/>
      <c r="D142" s="46"/>
      <c r="E142" s="47"/>
      <c r="F142" s="45"/>
      <c r="G142" s="46"/>
      <c r="H142" s="46"/>
      <c r="I142" s="46"/>
      <c r="J142" s="46"/>
      <c r="K142" s="50"/>
      <c r="L142" s="50"/>
      <c r="M142" s="50"/>
    </row>
    <row r="143" customFormat="false" ht="13.8" hidden="false" customHeight="true" outlineLevel="0" collapsed="false">
      <c r="A143" s="45"/>
      <c r="B143" s="46"/>
      <c r="C143" s="46"/>
      <c r="D143" s="46"/>
      <c r="E143" s="47"/>
      <c r="F143" s="45"/>
      <c r="G143" s="46"/>
      <c r="H143" s="46"/>
      <c r="I143" s="46"/>
      <c r="J143" s="46"/>
      <c r="K143" s="50"/>
      <c r="L143" s="50"/>
      <c r="M143" s="50"/>
    </row>
    <row r="144" customFormat="false" ht="13.8" hidden="false" customHeight="true" outlineLevel="0" collapsed="false">
      <c r="A144" s="45"/>
      <c r="B144" s="46"/>
      <c r="C144" s="46"/>
      <c r="D144" s="46"/>
      <c r="E144" s="47"/>
      <c r="F144" s="45"/>
      <c r="G144" s="46"/>
      <c r="H144" s="46"/>
      <c r="I144" s="46"/>
      <c r="J144" s="46"/>
      <c r="K144" s="46"/>
      <c r="L144" s="50"/>
      <c r="M144" s="50"/>
    </row>
    <row r="145" customFormat="false" ht="13.8" hidden="false" customHeight="true" outlineLevel="0" collapsed="false">
      <c r="A145" s="45"/>
      <c r="B145" s="46"/>
      <c r="C145" s="46"/>
      <c r="D145" s="46"/>
      <c r="E145" s="47"/>
      <c r="F145" s="45"/>
      <c r="G145" s="46"/>
      <c r="H145" s="46"/>
      <c r="I145" s="46"/>
      <c r="J145" s="46"/>
      <c r="K145" s="50"/>
      <c r="L145" s="50"/>
      <c r="M145" s="50"/>
    </row>
    <row r="146" customFormat="false" ht="13.8" hidden="false" customHeight="true" outlineLevel="0" collapsed="false">
      <c r="A146" s="45"/>
      <c r="B146" s="46"/>
      <c r="C146" s="46"/>
      <c r="D146" s="46"/>
      <c r="E146" s="47"/>
      <c r="F146" s="45"/>
      <c r="G146" s="46"/>
      <c r="H146" s="46"/>
      <c r="I146" s="46"/>
      <c r="J146" s="46"/>
      <c r="K146" s="50"/>
      <c r="L146" s="50"/>
      <c r="M146" s="50"/>
    </row>
    <row r="147" customFormat="false" ht="13.8" hidden="false" customHeight="true" outlineLevel="0" collapsed="false">
      <c r="A147" s="45"/>
      <c r="B147" s="46"/>
      <c r="C147" s="46"/>
      <c r="D147" s="46"/>
      <c r="E147" s="47"/>
      <c r="F147" s="45"/>
      <c r="G147" s="46"/>
      <c r="H147" s="46"/>
      <c r="I147" s="46"/>
      <c r="J147" s="46"/>
      <c r="K147" s="50"/>
      <c r="L147" s="50"/>
      <c r="M147" s="50"/>
    </row>
    <row r="148" customFormat="false" ht="13.8" hidden="false" customHeight="true" outlineLevel="0" collapsed="false">
      <c r="A148" s="45"/>
      <c r="B148" s="46"/>
      <c r="C148" s="46"/>
      <c r="D148" s="46"/>
      <c r="E148" s="47"/>
      <c r="F148" s="45"/>
      <c r="G148" s="46"/>
      <c r="H148" s="46"/>
      <c r="I148" s="46"/>
      <c r="J148" s="46"/>
      <c r="K148" s="50"/>
      <c r="L148" s="50"/>
      <c r="M148" s="50"/>
    </row>
    <row r="149" customFormat="false" ht="13.8" hidden="false" customHeight="true" outlineLevel="0" collapsed="false">
      <c r="A149" s="45"/>
      <c r="B149" s="46"/>
      <c r="C149" s="46"/>
      <c r="D149" s="46"/>
      <c r="E149" s="47"/>
      <c r="F149" s="45"/>
      <c r="G149" s="46"/>
      <c r="H149" s="46"/>
      <c r="I149" s="46"/>
      <c r="J149" s="46"/>
      <c r="K149" s="50"/>
      <c r="L149" s="50"/>
      <c r="M149" s="50"/>
    </row>
    <row r="150" customFormat="false" ht="13.8" hidden="false" customHeight="true" outlineLevel="0" collapsed="false">
      <c r="A150" s="45"/>
      <c r="B150" s="46"/>
      <c r="C150" s="46"/>
      <c r="D150" s="46"/>
      <c r="E150" s="47"/>
      <c r="F150" s="45"/>
      <c r="G150" s="46"/>
      <c r="H150" s="46"/>
      <c r="I150" s="46"/>
      <c r="J150" s="46"/>
      <c r="K150" s="50"/>
      <c r="L150" s="50"/>
      <c r="M150" s="50"/>
    </row>
    <row r="151" customFormat="false" ht="13.8" hidden="false" customHeight="true" outlineLevel="0" collapsed="false">
      <c r="A151" s="45"/>
      <c r="B151" s="46"/>
      <c r="C151" s="46"/>
      <c r="D151" s="46"/>
      <c r="E151" s="47"/>
      <c r="F151" s="45"/>
      <c r="G151" s="46"/>
      <c r="H151" s="46"/>
      <c r="I151" s="46"/>
      <c r="J151" s="46"/>
      <c r="K151" s="46"/>
      <c r="L151" s="50"/>
      <c r="M151" s="50"/>
    </row>
    <row r="152" customFormat="false" ht="13.8" hidden="false" customHeight="true" outlineLevel="0" collapsed="false">
      <c r="A152" s="45"/>
      <c r="B152" s="46"/>
      <c r="C152" s="46"/>
      <c r="D152" s="46"/>
      <c r="E152" s="47"/>
      <c r="F152" s="45"/>
      <c r="G152" s="46"/>
      <c r="H152" s="46"/>
      <c r="I152" s="46"/>
      <c r="J152" s="46"/>
      <c r="K152" s="50"/>
      <c r="L152" s="50"/>
      <c r="M152" s="50"/>
    </row>
    <row r="153" customFormat="false" ht="13.8" hidden="false" customHeight="true" outlineLevel="0" collapsed="false">
      <c r="A153" s="45"/>
      <c r="B153" s="46"/>
      <c r="C153" s="46"/>
      <c r="D153" s="46"/>
      <c r="E153" s="47"/>
      <c r="F153" s="45"/>
      <c r="G153" s="46"/>
      <c r="H153" s="46"/>
      <c r="I153" s="46"/>
      <c r="J153" s="46"/>
      <c r="K153" s="50"/>
      <c r="L153" s="50"/>
      <c r="M153" s="50"/>
    </row>
    <row r="154" customFormat="false" ht="13.8" hidden="false" customHeight="true" outlineLevel="0" collapsed="false">
      <c r="A154" s="45"/>
      <c r="B154" s="46"/>
      <c r="C154" s="46"/>
      <c r="D154" s="46"/>
      <c r="E154" s="47"/>
      <c r="F154" s="45"/>
      <c r="G154" s="46"/>
      <c r="H154" s="46"/>
      <c r="I154" s="46"/>
      <c r="J154" s="46"/>
      <c r="K154" s="50"/>
      <c r="L154" s="50"/>
      <c r="M154" s="50"/>
    </row>
    <row r="155" customFormat="false" ht="13.8" hidden="false" customHeight="true" outlineLevel="0" collapsed="false">
      <c r="A155" s="45"/>
      <c r="B155" s="46"/>
      <c r="C155" s="46"/>
      <c r="D155" s="46"/>
      <c r="E155" s="47"/>
      <c r="F155" s="45"/>
      <c r="G155" s="46"/>
      <c r="H155" s="46"/>
      <c r="I155" s="46"/>
      <c r="J155" s="46"/>
      <c r="K155" s="50"/>
      <c r="L155" s="50"/>
      <c r="M155" s="50"/>
    </row>
    <row r="156" customFormat="false" ht="13.8" hidden="false" customHeight="true" outlineLevel="0" collapsed="false">
      <c r="A156" s="45"/>
      <c r="B156" s="46"/>
      <c r="C156" s="46"/>
      <c r="D156" s="46"/>
      <c r="E156" s="47"/>
      <c r="F156" s="45"/>
      <c r="G156" s="46"/>
      <c r="H156" s="46"/>
      <c r="I156" s="46"/>
      <c r="J156" s="46"/>
      <c r="K156" s="50"/>
      <c r="L156" s="50"/>
      <c r="M156" s="50"/>
    </row>
    <row r="157" customFormat="false" ht="13.8" hidden="false" customHeight="true" outlineLevel="0" collapsed="false">
      <c r="A157" s="45"/>
      <c r="B157" s="46"/>
      <c r="C157" s="46"/>
      <c r="D157" s="46"/>
      <c r="E157" s="47"/>
      <c r="F157" s="45"/>
      <c r="G157" s="46"/>
      <c r="H157" s="46"/>
      <c r="I157" s="46"/>
      <c r="J157" s="46"/>
      <c r="K157" s="50"/>
      <c r="L157" s="50"/>
      <c r="M157" s="50"/>
    </row>
    <row r="158" customFormat="false" ht="13.8" hidden="false" customHeight="true" outlineLevel="0" collapsed="false">
      <c r="A158" s="45"/>
      <c r="B158" s="46"/>
      <c r="C158" s="46"/>
      <c r="D158" s="46"/>
      <c r="E158" s="47"/>
      <c r="F158" s="45"/>
      <c r="G158" s="46"/>
      <c r="H158" s="46"/>
      <c r="I158" s="46"/>
      <c r="J158" s="46"/>
      <c r="K158" s="46"/>
      <c r="L158" s="50"/>
      <c r="M158" s="50"/>
    </row>
    <row r="159" customFormat="false" ht="13.8" hidden="false" customHeight="true" outlineLevel="0" collapsed="false">
      <c r="A159" s="45"/>
      <c r="B159" s="46"/>
      <c r="C159" s="46"/>
      <c r="D159" s="46"/>
      <c r="E159" s="47"/>
      <c r="F159" s="45"/>
      <c r="G159" s="46"/>
      <c r="H159" s="46"/>
      <c r="I159" s="46"/>
      <c r="J159" s="46"/>
      <c r="K159" s="50"/>
      <c r="L159" s="50"/>
      <c r="M159" s="50"/>
    </row>
    <row r="160" customFormat="false" ht="13.8" hidden="false" customHeight="true" outlineLevel="0" collapsed="false">
      <c r="A160" s="45"/>
      <c r="B160" s="46"/>
      <c r="C160" s="46"/>
      <c r="D160" s="46"/>
      <c r="E160" s="47"/>
      <c r="F160" s="45"/>
      <c r="G160" s="46"/>
      <c r="H160" s="46"/>
      <c r="I160" s="46"/>
      <c r="J160" s="46"/>
      <c r="K160" s="50"/>
      <c r="L160" s="50"/>
      <c r="M160" s="50"/>
    </row>
    <row r="161" customFormat="false" ht="13.8" hidden="false" customHeight="true" outlineLevel="0" collapsed="false">
      <c r="A161" s="45"/>
      <c r="B161" s="46"/>
      <c r="C161" s="46"/>
      <c r="D161" s="46"/>
      <c r="E161" s="47"/>
      <c r="F161" s="45"/>
      <c r="G161" s="46"/>
      <c r="H161" s="46"/>
      <c r="I161" s="46"/>
      <c r="J161" s="46"/>
      <c r="K161" s="50"/>
      <c r="L161" s="50"/>
      <c r="M161" s="50"/>
    </row>
    <row r="162" customFormat="false" ht="13.8" hidden="false" customHeight="true" outlineLevel="0" collapsed="false">
      <c r="A162" s="45"/>
      <c r="B162" s="46"/>
      <c r="C162" s="46"/>
      <c r="D162" s="46"/>
      <c r="E162" s="47"/>
      <c r="F162" s="45"/>
      <c r="G162" s="46"/>
      <c r="H162" s="46"/>
      <c r="I162" s="46"/>
      <c r="J162" s="46"/>
      <c r="K162" s="50"/>
      <c r="L162" s="50"/>
      <c r="M162" s="50"/>
    </row>
    <row r="163" customFormat="false" ht="13.8" hidden="false" customHeight="true" outlineLevel="0" collapsed="false">
      <c r="A163" s="45"/>
      <c r="B163" s="46"/>
      <c r="C163" s="46"/>
      <c r="D163" s="46"/>
      <c r="E163" s="47"/>
      <c r="F163" s="45"/>
      <c r="G163" s="46"/>
      <c r="H163" s="46"/>
      <c r="I163" s="46"/>
      <c r="J163" s="46"/>
      <c r="K163" s="50"/>
      <c r="L163" s="50"/>
      <c r="M163" s="50"/>
    </row>
    <row r="164" customFormat="false" ht="13.8" hidden="false" customHeight="true" outlineLevel="0" collapsed="false">
      <c r="A164" s="45"/>
      <c r="B164" s="46"/>
      <c r="C164" s="46"/>
      <c r="D164" s="46"/>
      <c r="E164" s="47"/>
      <c r="F164" s="45"/>
      <c r="G164" s="46"/>
      <c r="H164" s="46"/>
      <c r="I164" s="46"/>
      <c r="J164" s="46"/>
      <c r="K164" s="50"/>
      <c r="L164" s="50"/>
      <c r="M164" s="50"/>
    </row>
    <row r="165" customFormat="false" ht="13.8" hidden="false" customHeight="true" outlineLevel="0" collapsed="false">
      <c r="A165" s="45"/>
      <c r="B165" s="46"/>
      <c r="C165" s="46"/>
      <c r="D165" s="46"/>
      <c r="E165" s="47"/>
      <c r="F165" s="45"/>
      <c r="G165" s="46"/>
      <c r="H165" s="46"/>
      <c r="I165" s="46"/>
      <c r="J165" s="46"/>
      <c r="K165" s="46"/>
      <c r="L165" s="50"/>
      <c r="M165" s="50"/>
    </row>
    <row r="166" customFormat="false" ht="13.8" hidden="false" customHeight="true" outlineLevel="0" collapsed="false">
      <c r="A166" s="45"/>
      <c r="B166" s="46"/>
      <c r="C166" s="46"/>
      <c r="D166" s="46"/>
      <c r="E166" s="47"/>
      <c r="F166" s="45"/>
      <c r="G166" s="46"/>
      <c r="H166" s="46"/>
      <c r="I166" s="46"/>
      <c r="J166" s="46"/>
      <c r="K166" s="50"/>
      <c r="L166" s="50"/>
      <c r="M166" s="50"/>
    </row>
    <row r="167" customFormat="false" ht="13.8" hidden="false" customHeight="true" outlineLevel="0" collapsed="false">
      <c r="A167" s="45"/>
      <c r="B167" s="46"/>
      <c r="C167" s="46"/>
      <c r="D167" s="46"/>
      <c r="E167" s="47"/>
      <c r="F167" s="45"/>
      <c r="G167" s="46"/>
      <c r="H167" s="46"/>
      <c r="I167" s="46"/>
      <c r="J167" s="46"/>
      <c r="K167" s="50"/>
      <c r="L167" s="50"/>
      <c r="M167" s="50"/>
    </row>
    <row r="168" customFormat="false" ht="13.8" hidden="false" customHeight="true" outlineLevel="0" collapsed="false">
      <c r="A168" s="45"/>
      <c r="B168" s="46"/>
      <c r="C168" s="46"/>
      <c r="D168" s="46"/>
      <c r="E168" s="47"/>
      <c r="F168" s="45"/>
      <c r="G168" s="46"/>
      <c r="H168" s="46"/>
      <c r="I168" s="46"/>
      <c r="J168" s="46"/>
      <c r="K168" s="50"/>
      <c r="L168" s="50"/>
      <c r="M168" s="50"/>
    </row>
    <row r="169" customFormat="false" ht="13.8" hidden="false" customHeight="true" outlineLevel="0" collapsed="false">
      <c r="A169" s="45"/>
      <c r="B169" s="46"/>
      <c r="C169" s="46"/>
      <c r="D169" s="46"/>
      <c r="E169" s="47"/>
      <c r="F169" s="45"/>
      <c r="G169" s="46"/>
      <c r="H169" s="46"/>
      <c r="I169" s="46"/>
      <c r="J169" s="46"/>
      <c r="K169" s="50"/>
      <c r="L169" s="50"/>
      <c r="M169" s="50"/>
    </row>
    <row r="170" customFormat="false" ht="13.8" hidden="false" customHeight="true" outlineLevel="0" collapsed="false">
      <c r="A170" s="45"/>
      <c r="B170" s="46"/>
      <c r="C170" s="46"/>
      <c r="D170" s="46"/>
      <c r="E170" s="47"/>
      <c r="F170" s="45"/>
      <c r="G170" s="46"/>
      <c r="H170" s="46"/>
      <c r="I170" s="46"/>
      <c r="J170" s="46"/>
      <c r="K170" s="50"/>
      <c r="L170" s="50"/>
      <c r="M170" s="50"/>
    </row>
    <row r="171" customFormat="false" ht="13.8" hidden="false" customHeight="true" outlineLevel="0" collapsed="false">
      <c r="A171" s="45"/>
      <c r="B171" s="46"/>
      <c r="C171" s="46"/>
      <c r="D171" s="46"/>
      <c r="E171" s="47"/>
      <c r="F171" s="45"/>
      <c r="G171" s="46"/>
      <c r="H171" s="46"/>
      <c r="I171" s="46"/>
      <c r="J171" s="46"/>
      <c r="K171" s="50"/>
      <c r="L171" s="50"/>
      <c r="M171" s="50"/>
    </row>
    <row r="172" customFormat="false" ht="13.8" hidden="false" customHeight="true" outlineLevel="0" collapsed="false">
      <c r="A172" s="45"/>
      <c r="B172" s="46"/>
      <c r="C172" s="46"/>
      <c r="D172" s="46"/>
      <c r="E172" s="47"/>
      <c r="F172" s="45"/>
      <c r="G172" s="46"/>
      <c r="H172" s="46"/>
      <c r="I172" s="46"/>
      <c r="J172" s="46"/>
      <c r="K172" s="46"/>
      <c r="L172" s="50"/>
      <c r="M172" s="50"/>
    </row>
    <row r="173" customFormat="false" ht="13.8" hidden="false" customHeight="true" outlineLevel="0" collapsed="false">
      <c r="A173" s="45"/>
      <c r="B173" s="46"/>
      <c r="C173" s="46"/>
      <c r="D173" s="46"/>
      <c r="E173" s="47"/>
      <c r="F173" s="45"/>
      <c r="G173" s="46"/>
      <c r="H173" s="46"/>
      <c r="I173" s="46"/>
      <c r="J173" s="46"/>
      <c r="K173" s="50"/>
      <c r="L173" s="50"/>
      <c r="M173" s="50"/>
    </row>
    <row r="174" customFormat="false" ht="13.8" hidden="false" customHeight="true" outlineLevel="0" collapsed="false">
      <c r="A174" s="45"/>
      <c r="B174" s="46"/>
      <c r="C174" s="46"/>
      <c r="D174" s="46"/>
      <c r="E174" s="47"/>
      <c r="F174" s="45"/>
      <c r="G174" s="46"/>
      <c r="H174" s="46"/>
      <c r="I174" s="46"/>
      <c r="J174" s="46"/>
      <c r="K174" s="50"/>
      <c r="L174" s="50"/>
      <c r="M174" s="50"/>
    </row>
    <row r="175" customFormat="false" ht="13.8" hidden="false" customHeight="true" outlineLevel="0" collapsed="false">
      <c r="A175" s="45"/>
      <c r="B175" s="46"/>
      <c r="C175" s="46"/>
      <c r="D175" s="46"/>
      <c r="E175" s="47"/>
      <c r="F175" s="45"/>
      <c r="G175" s="46"/>
      <c r="H175" s="46"/>
      <c r="I175" s="46"/>
      <c r="J175" s="46"/>
      <c r="K175" s="50"/>
      <c r="L175" s="50"/>
      <c r="M175" s="50"/>
    </row>
    <row r="176" customFormat="false" ht="13.8" hidden="false" customHeight="true" outlineLevel="0" collapsed="false">
      <c r="A176" s="45"/>
      <c r="B176" s="46"/>
      <c r="C176" s="46"/>
      <c r="D176" s="46"/>
      <c r="E176" s="47"/>
      <c r="F176" s="45"/>
      <c r="G176" s="46"/>
      <c r="H176" s="46"/>
      <c r="I176" s="46"/>
      <c r="J176" s="46"/>
      <c r="K176" s="50"/>
      <c r="L176" s="50"/>
      <c r="M176" s="50"/>
    </row>
    <row r="177" customFormat="false" ht="13.8" hidden="false" customHeight="true" outlineLevel="0" collapsed="false">
      <c r="A177" s="45"/>
      <c r="B177" s="46"/>
      <c r="C177" s="46"/>
      <c r="D177" s="46"/>
      <c r="E177" s="47"/>
      <c r="F177" s="45"/>
      <c r="G177" s="46"/>
      <c r="H177" s="46"/>
      <c r="I177" s="46"/>
      <c r="J177" s="46"/>
      <c r="K177" s="50"/>
      <c r="L177" s="50"/>
      <c r="M177" s="50"/>
    </row>
    <row r="178" customFormat="false" ht="13.8" hidden="false" customHeight="true" outlineLevel="0" collapsed="false">
      <c r="A178" s="45"/>
      <c r="B178" s="46"/>
      <c r="C178" s="46"/>
      <c r="D178" s="46"/>
      <c r="E178" s="47"/>
      <c r="F178" s="45"/>
      <c r="G178" s="46"/>
      <c r="H178" s="46"/>
      <c r="I178" s="46"/>
      <c r="J178" s="46"/>
      <c r="K178" s="50"/>
      <c r="L178" s="50"/>
      <c r="M178" s="50"/>
    </row>
    <row r="179" customFormat="false" ht="13.8" hidden="false" customHeight="true" outlineLevel="0" collapsed="false">
      <c r="A179" s="45"/>
      <c r="B179" s="46"/>
      <c r="C179" s="46"/>
      <c r="D179" s="46"/>
      <c r="E179" s="47"/>
      <c r="F179" s="45"/>
      <c r="G179" s="46"/>
      <c r="H179" s="46"/>
      <c r="I179" s="46"/>
      <c r="J179" s="46"/>
      <c r="K179" s="46"/>
      <c r="L179" s="50"/>
      <c r="M179" s="50"/>
    </row>
    <row r="180" customFormat="false" ht="13.8" hidden="false" customHeight="true" outlineLevel="0" collapsed="false">
      <c r="A180" s="45"/>
      <c r="B180" s="46"/>
      <c r="C180" s="46"/>
      <c r="D180" s="46"/>
      <c r="E180" s="47"/>
      <c r="F180" s="45"/>
      <c r="G180" s="46"/>
      <c r="H180" s="46"/>
      <c r="I180" s="46"/>
      <c r="J180" s="46"/>
      <c r="K180" s="50"/>
      <c r="L180" s="50"/>
      <c r="M180" s="50"/>
    </row>
    <row r="181" customFormat="false" ht="13.8" hidden="false" customHeight="true" outlineLevel="0" collapsed="false">
      <c r="A181" s="45"/>
      <c r="B181" s="46"/>
      <c r="C181" s="46"/>
      <c r="D181" s="46"/>
      <c r="E181" s="47"/>
      <c r="F181" s="45"/>
      <c r="G181" s="46"/>
      <c r="H181" s="46"/>
      <c r="I181" s="46"/>
      <c r="J181" s="46"/>
      <c r="K181" s="50"/>
      <c r="L181" s="50"/>
      <c r="M181" s="50"/>
    </row>
    <row r="182" customFormat="false" ht="13.8" hidden="false" customHeight="true" outlineLevel="0" collapsed="false">
      <c r="A182" s="45"/>
      <c r="B182" s="46"/>
      <c r="C182" s="46"/>
      <c r="D182" s="46"/>
      <c r="E182" s="47"/>
      <c r="F182" s="45"/>
      <c r="G182" s="46"/>
      <c r="H182" s="46"/>
      <c r="I182" s="46"/>
      <c r="J182" s="46"/>
      <c r="K182" s="50"/>
      <c r="L182" s="50"/>
      <c r="M182" s="50"/>
    </row>
    <row r="183" customFormat="false" ht="13.8" hidden="false" customHeight="true" outlineLevel="0" collapsed="false">
      <c r="A183" s="45"/>
      <c r="B183" s="46"/>
      <c r="C183" s="46"/>
      <c r="D183" s="46"/>
      <c r="E183" s="47"/>
      <c r="F183" s="45"/>
      <c r="G183" s="46"/>
      <c r="H183" s="46"/>
      <c r="I183" s="46"/>
      <c r="J183" s="46"/>
      <c r="K183" s="50"/>
      <c r="L183" s="50"/>
      <c r="M183" s="50"/>
    </row>
    <row r="184" customFormat="false" ht="13.8" hidden="false" customHeight="true" outlineLevel="0" collapsed="false">
      <c r="A184" s="45"/>
      <c r="B184" s="46"/>
      <c r="C184" s="46"/>
      <c r="D184" s="46"/>
      <c r="E184" s="47"/>
      <c r="F184" s="45"/>
      <c r="G184" s="46"/>
      <c r="H184" s="46"/>
      <c r="I184" s="46"/>
      <c r="J184" s="46"/>
      <c r="K184" s="50"/>
      <c r="L184" s="50"/>
      <c r="M184" s="50"/>
    </row>
    <row r="185" customFormat="false" ht="13.8" hidden="false" customHeight="true" outlineLevel="0" collapsed="false">
      <c r="A185" s="45"/>
      <c r="B185" s="46"/>
      <c r="C185" s="46"/>
      <c r="D185" s="46"/>
      <c r="E185" s="47"/>
      <c r="F185" s="45"/>
      <c r="G185" s="46"/>
      <c r="H185" s="46"/>
      <c r="I185" s="46"/>
      <c r="J185" s="46"/>
      <c r="K185" s="50"/>
      <c r="L185" s="50"/>
      <c r="M185" s="50"/>
    </row>
    <row r="186" customFormat="false" ht="13.8" hidden="false" customHeight="true" outlineLevel="0" collapsed="false">
      <c r="A186" s="45"/>
      <c r="B186" s="46"/>
      <c r="C186" s="46"/>
      <c r="D186" s="46"/>
      <c r="E186" s="47"/>
      <c r="F186" s="45"/>
      <c r="G186" s="46"/>
      <c r="H186" s="46"/>
      <c r="I186" s="46"/>
      <c r="J186" s="46"/>
      <c r="K186" s="46"/>
      <c r="L186" s="46"/>
      <c r="M186" s="46"/>
    </row>
    <row r="187" customFormat="false" ht="13.8" hidden="false" customHeight="true" outlineLevel="0" collapsed="false">
      <c r="A187" s="45"/>
      <c r="B187" s="46"/>
      <c r="C187" s="46"/>
      <c r="D187" s="46"/>
      <c r="E187" s="47"/>
      <c r="F187" s="45"/>
      <c r="G187" s="46"/>
      <c r="H187" s="46"/>
      <c r="I187" s="46"/>
    </row>
    <row r="188" customFormat="false" ht="13.8" hidden="false" customHeight="true" outlineLevel="0" collapsed="false">
      <c r="A188" s="45"/>
      <c r="B188" s="46"/>
      <c r="C188" s="46"/>
      <c r="D188" s="46"/>
      <c r="E188" s="47"/>
      <c r="F188" s="45"/>
      <c r="G188" s="46"/>
      <c r="H188" s="46"/>
      <c r="I188" s="46"/>
    </row>
    <row r="189" customFormat="false" ht="13.8" hidden="false" customHeight="true" outlineLevel="0" collapsed="false">
      <c r="A189" s="45"/>
      <c r="B189" s="46"/>
      <c r="C189" s="46"/>
      <c r="D189" s="46"/>
      <c r="E189" s="47"/>
      <c r="F189" s="45"/>
      <c r="G189" s="46"/>
      <c r="H189" s="46"/>
      <c r="I189" s="46"/>
    </row>
    <row r="190" customFormat="false" ht="13.8" hidden="false" customHeight="true" outlineLevel="0" collapsed="false">
      <c r="A190" s="45"/>
      <c r="B190" s="46"/>
      <c r="C190" s="46"/>
      <c r="D190" s="46"/>
      <c r="E190" s="47"/>
      <c r="F190" s="45"/>
      <c r="G190" s="46"/>
      <c r="H190" s="46"/>
      <c r="I190" s="46"/>
    </row>
    <row r="191" customFormat="false" ht="13.8" hidden="false" customHeight="true" outlineLevel="0" collapsed="false">
      <c r="A191" s="45"/>
      <c r="B191" s="46"/>
      <c r="C191" s="46"/>
      <c r="D191" s="46"/>
      <c r="E191" s="47"/>
      <c r="F191" s="45"/>
      <c r="G191" s="46"/>
      <c r="H191" s="46"/>
      <c r="I191" s="46"/>
    </row>
    <row r="192" customFormat="false" ht="13.8" hidden="false" customHeight="true" outlineLevel="0" collapsed="false">
      <c r="A192" s="45"/>
      <c r="B192" s="46"/>
      <c r="C192" s="46"/>
      <c r="D192" s="46"/>
      <c r="E192" s="47"/>
      <c r="F192" s="45"/>
      <c r="G192" s="46"/>
      <c r="H192" s="46"/>
      <c r="I192" s="46"/>
    </row>
    <row r="193" customFormat="false" ht="13.8" hidden="false" customHeight="true" outlineLevel="0" collapsed="false">
      <c r="A193" s="45"/>
      <c r="B193" s="46"/>
      <c r="C193" s="46"/>
      <c r="D193" s="46"/>
      <c r="E193" s="47"/>
      <c r="F193" s="45"/>
      <c r="G193" s="46"/>
      <c r="H193" s="46"/>
      <c r="I193" s="46"/>
    </row>
    <row r="194" customFormat="false" ht="13.8" hidden="false" customHeight="true" outlineLevel="0" collapsed="false">
      <c r="A194" s="45"/>
      <c r="B194" s="46"/>
      <c r="C194" s="46"/>
      <c r="D194" s="46"/>
      <c r="E194" s="47"/>
      <c r="F194" s="45"/>
      <c r="G194" s="46"/>
      <c r="H194" s="46"/>
      <c r="I194" s="46"/>
    </row>
    <row r="195" customFormat="false" ht="13.8" hidden="false" customHeight="true" outlineLevel="0" collapsed="false">
      <c r="A195" s="45"/>
      <c r="B195" s="46"/>
      <c r="C195" s="46"/>
      <c r="D195" s="46"/>
      <c r="E195" s="47"/>
      <c r="F195" s="45"/>
      <c r="G195" s="46"/>
      <c r="H195" s="46"/>
      <c r="I195" s="46"/>
    </row>
    <row r="196" customFormat="false" ht="13.8" hidden="false" customHeight="true" outlineLevel="0" collapsed="false">
      <c r="A196" s="45"/>
      <c r="B196" s="46"/>
      <c r="C196" s="46"/>
      <c r="D196" s="46"/>
      <c r="E196" s="47"/>
      <c r="F196" s="45"/>
      <c r="G196" s="46"/>
      <c r="H196" s="46"/>
      <c r="I196" s="46"/>
    </row>
    <row r="197" customFormat="false" ht="13.8" hidden="false" customHeight="true" outlineLevel="0" collapsed="false">
      <c r="A197" s="45"/>
      <c r="B197" s="46"/>
      <c r="C197" s="46"/>
      <c r="D197" s="46"/>
      <c r="E197" s="47"/>
      <c r="F197" s="45"/>
      <c r="G197" s="46"/>
      <c r="H197" s="46"/>
      <c r="I197" s="46"/>
    </row>
    <row r="198" customFormat="false" ht="13.8" hidden="false" customHeight="true" outlineLevel="0" collapsed="false">
      <c r="A198" s="45"/>
      <c r="B198" s="46"/>
      <c r="C198" s="46"/>
      <c r="D198" s="46"/>
      <c r="E198" s="47"/>
      <c r="F198" s="45"/>
      <c r="G198" s="46"/>
      <c r="H198" s="46"/>
      <c r="I198" s="46"/>
    </row>
    <row r="199" customFormat="false" ht="13.8" hidden="false" customHeight="true" outlineLevel="0" collapsed="false">
      <c r="A199" s="45"/>
      <c r="B199" s="46"/>
      <c r="C199" s="46"/>
      <c r="D199" s="46"/>
      <c r="E199" s="47"/>
      <c r="F199" s="45"/>
      <c r="G199" s="46"/>
      <c r="H199" s="46"/>
      <c r="I199" s="46"/>
    </row>
    <row r="200" customFormat="false" ht="13.8" hidden="false" customHeight="true" outlineLevel="0" collapsed="false">
      <c r="A200" s="45"/>
      <c r="B200" s="46"/>
      <c r="C200" s="46"/>
      <c r="D200" s="46"/>
      <c r="E200" s="47"/>
      <c r="F200" s="45"/>
      <c r="G200" s="46"/>
      <c r="H200" s="46"/>
      <c r="I200" s="46"/>
    </row>
    <row r="201" customFormat="false" ht="13.8" hidden="false" customHeight="true" outlineLevel="0" collapsed="false">
      <c r="A201" s="45"/>
      <c r="B201" s="46"/>
      <c r="C201" s="46"/>
      <c r="D201" s="46"/>
      <c r="E201" s="47"/>
      <c r="F201" s="45"/>
      <c r="G201" s="46"/>
      <c r="H201" s="46"/>
      <c r="I201" s="46"/>
    </row>
    <row r="202" customFormat="false" ht="13.8" hidden="false" customHeight="true" outlineLevel="0" collapsed="false">
      <c r="A202" s="45"/>
      <c r="B202" s="46"/>
      <c r="C202" s="46"/>
      <c r="D202" s="46"/>
      <c r="E202" s="47"/>
      <c r="F202" s="45"/>
      <c r="G202" s="46"/>
      <c r="H202" s="46"/>
      <c r="I202" s="46"/>
    </row>
    <row r="203" customFormat="false" ht="13.8" hidden="false" customHeight="true" outlineLevel="0" collapsed="false">
      <c r="A203" s="45"/>
      <c r="B203" s="46"/>
      <c r="C203" s="46"/>
      <c r="D203" s="46"/>
      <c r="E203" s="47"/>
      <c r="F203" s="45"/>
      <c r="G203" s="46"/>
      <c r="H203" s="46"/>
      <c r="I203" s="46"/>
    </row>
    <row r="204" customFormat="false" ht="13.8" hidden="false" customHeight="true" outlineLevel="0" collapsed="false">
      <c r="A204" s="45"/>
      <c r="B204" s="46"/>
      <c r="C204" s="46"/>
      <c r="D204" s="46"/>
      <c r="E204" s="47"/>
      <c r="F204" s="45"/>
      <c r="G204" s="46"/>
      <c r="H204" s="46"/>
      <c r="I204" s="46"/>
    </row>
    <row r="205" customFormat="false" ht="13.8" hidden="false" customHeight="true" outlineLevel="0" collapsed="false">
      <c r="A205" s="45"/>
      <c r="B205" s="46"/>
      <c r="C205" s="46"/>
      <c r="D205" s="46"/>
      <c r="E205" s="47"/>
      <c r="F205" s="45"/>
      <c r="G205" s="46"/>
      <c r="H205" s="46"/>
      <c r="I205" s="46"/>
    </row>
    <row r="206" customFormat="false" ht="13.8" hidden="false" customHeight="true" outlineLevel="0" collapsed="false">
      <c r="A206" s="45"/>
      <c r="B206" s="46"/>
      <c r="C206" s="46"/>
      <c r="D206" s="46"/>
      <c r="E206" s="47"/>
      <c r="F206" s="45"/>
      <c r="G206" s="46"/>
      <c r="H206" s="46"/>
      <c r="I206" s="46"/>
    </row>
    <row r="207" customFormat="false" ht="13.8" hidden="false" customHeight="true" outlineLevel="0" collapsed="false">
      <c r="A207" s="45"/>
      <c r="B207" s="46"/>
      <c r="C207" s="46"/>
      <c r="D207" s="46"/>
      <c r="E207" s="47"/>
      <c r="F207" s="45"/>
      <c r="G207" s="46"/>
      <c r="H207" s="46"/>
      <c r="I207" s="46"/>
    </row>
    <row r="208" customFormat="false" ht="13.8" hidden="false" customHeight="true" outlineLevel="0" collapsed="false">
      <c r="A208" s="45"/>
      <c r="B208" s="46"/>
      <c r="C208" s="46"/>
      <c r="D208" s="46"/>
      <c r="E208" s="47"/>
      <c r="F208" s="45"/>
      <c r="G208" s="46"/>
      <c r="H208" s="46"/>
      <c r="I208" s="46"/>
    </row>
    <row r="209" customFormat="false" ht="13.8" hidden="false" customHeight="true" outlineLevel="0" collapsed="false">
      <c r="A209" s="45"/>
      <c r="B209" s="46"/>
      <c r="C209" s="46"/>
      <c r="D209" s="46"/>
      <c r="E209" s="47"/>
      <c r="F209" s="45"/>
      <c r="G209" s="46"/>
      <c r="H209" s="46"/>
      <c r="I209" s="46"/>
    </row>
    <row r="210" customFormat="false" ht="13.8" hidden="false" customHeight="true" outlineLevel="0" collapsed="false">
      <c r="A210" s="45"/>
      <c r="B210" s="46"/>
      <c r="C210" s="46"/>
      <c r="D210" s="46"/>
      <c r="E210" s="47"/>
      <c r="F210" s="45"/>
      <c r="G210" s="46"/>
      <c r="H210" s="46"/>
      <c r="I210" s="46"/>
    </row>
    <row r="211" customFormat="false" ht="13.8" hidden="false" customHeight="true" outlineLevel="0" collapsed="false">
      <c r="A211" s="45"/>
      <c r="B211" s="46"/>
      <c r="C211" s="46"/>
      <c r="D211" s="46"/>
      <c r="E211" s="47"/>
      <c r="F211" s="45"/>
      <c r="G211" s="46"/>
      <c r="H211" s="46"/>
      <c r="I211" s="46"/>
    </row>
    <row r="212" customFormat="false" ht="13.8" hidden="false" customHeight="true" outlineLevel="0" collapsed="false">
      <c r="A212" s="45"/>
      <c r="B212" s="46"/>
      <c r="C212" s="46"/>
      <c r="D212" s="46"/>
      <c r="E212" s="47"/>
      <c r="F212" s="45"/>
      <c r="G212" s="46"/>
      <c r="H212" s="46"/>
      <c r="I212" s="46"/>
    </row>
    <row r="213" customFormat="false" ht="13.8" hidden="false" customHeight="true" outlineLevel="0" collapsed="false">
      <c r="A213" s="45"/>
      <c r="B213" s="46"/>
      <c r="C213" s="46"/>
      <c r="D213" s="46"/>
      <c r="E213" s="47"/>
      <c r="F213" s="45"/>
      <c r="G213" s="46"/>
      <c r="H213" s="46"/>
      <c r="I213" s="46"/>
    </row>
    <row r="214" customFormat="false" ht="13.8" hidden="false" customHeight="true" outlineLevel="0" collapsed="false">
      <c r="A214" s="45"/>
      <c r="B214" s="46"/>
      <c r="C214" s="46"/>
      <c r="D214" s="46"/>
      <c r="E214" s="47"/>
      <c r="F214" s="45"/>
      <c r="G214" s="46"/>
      <c r="H214" s="46"/>
      <c r="I214" s="46"/>
    </row>
    <row r="215" customFormat="false" ht="13.8" hidden="false" customHeight="true" outlineLevel="0" collapsed="false">
      <c r="A215" s="45"/>
      <c r="B215" s="46"/>
      <c r="C215" s="46"/>
      <c r="D215" s="46"/>
      <c r="E215" s="47"/>
      <c r="F215" s="45"/>
      <c r="G215" s="46"/>
      <c r="H215" s="46"/>
      <c r="I215" s="46"/>
    </row>
    <row r="216" customFormat="false" ht="13.8" hidden="false" customHeight="true" outlineLevel="0" collapsed="false">
      <c r="A216" s="45"/>
      <c r="B216" s="46"/>
      <c r="C216" s="46"/>
      <c r="D216" s="46"/>
      <c r="E216" s="47"/>
      <c r="F216" s="45"/>
      <c r="G216" s="46"/>
      <c r="H216" s="46"/>
      <c r="I216" s="46"/>
    </row>
    <row r="217" customFormat="false" ht="13.8" hidden="false" customHeight="true" outlineLevel="0" collapsed="false">
      <c r="A217" s="45"/>
      <c r="B217" s="46"/>
      <c r="C217" s="46"/>
      <c r="D217" s="46"/>
      <c r="E217" s="47"/>
      <c r="F217" s="45"/>
      <c r="G217" s="46"/>
      <c r="H217" s="46"/>
      <c r="I217" s="46"/>
    </row>
    <row r="218" customFormat="false" ht="13.8" hidden="false" customHeight="true" outlineLevel="0" collapsed="false">
      <c r="A218" s="45"/>
      <c r="B218" s="46"/>
      <c r="C218" s="46"/>
      <c r="D218" s="46"/>
      <c r="E218" s="47"/>
      <c r="F218" s="45"/>
      <c r="G218" s="46"/>
      <c r="H218" s="46"/>
      <c r="I218" s="46"/>
    </row>
    <row r="219" customFormat="false" ht="13.8" hidden="false" customHeight="true" outlineLevel="0" collapsed="false">
      <c r="A219" s="45"/>
      <c r="B219" s="46"/>
      <c r="C219" s="46"/>
      <c r="D219" s="46"/>
      <c r="E219" s="47"/>
      <c r="F219" s="45"/>
      <c r="G219" s="46"/>
      <c r="H219" s="46"/>
      <c r="I219" s="46"/>
    </row>
    <row r="220" customFormat="false" ht="13.8" hidden="false" customHeight="true" outlineLevel="0" collapsed="false">
      <c r="A220" s="45"/>
      <c r="B220" s="46"/>
      <c r="C220" s="46"/>
      <c r="D220" s="46"/>
      <c r="E220" s="47"/>
      <c r="F220" s="45"/>
      <c r="G220" s="46"/>
      <c r="H220" s="46"/>
      <c r="I220" s="46"/>
    </row>
    <row r="221" customFormat="false" ht="13.8" hidden="false" customHeight="true" outlineLevel="0" collapsed="false">
      <c r="A221" s="45"/>
      <c r="B221" s="46"/>
      <c r="C221" s="46"/>
      <c r="D221" s="46"/>
      <c r="E221" s="47"/>
      <c r="F221" s="45"/>
      <c r="G221" s="46"/>
      <c r="H221" s="46"/>
      <c r="I221" s="46"/>
    </row>
    <row r="222" customFormat="false" ht="13.8" hidden="false" customHeight="true" outlineLevel="0" collapsed="false">
      <c r="A222" s="45"/>
      <c r="B222" s="46"/>
      <c r="C222" s="46"/>
      <c r="D222" s="46"/>
      <c r="E222" s="47"/>
      <c r="F222" s="45"/>
      <c r="G222" s="46"/>
      <c r="H222" s="46"/>
      <c r="I222" s="46"/>
    </row>
    <row r="223" customFormat="false" ht="13.8" hidden="false" customHeight="true" outlineLevel="0" collapsed="false">
      <c r="A223" s="45"/>
      <c r="B223" s="46"/>
      <c r="C223" s="46"/>
      <c r="D223" s="46"/>
      <c r="E223" s="47"/>
      <c r="F223" s="45"/>
      <c r="G223" s="46"/>
      <c r="H223" s="46"/>
      <c r="I223" s="46"/>
    </row>
    <row r="224" customFormat="false" ht="13.8" hidden="false" customHeight="true" outlineLevel="0" collapsed="false">
      <c r="A224" s="45"/>
      <c r="B224" s="46"/>
      <c r="C224" s="46"/>
      <c r="D224" s="46"/>
      <c r="E224" s="47"/>
      <c r="F224" s="45"/>
      <c r="G224" s="46"/>
      <c r="H224" s="46"/>
      <c r="I224" s="46"/>
    </row>
    <row r="225" customFormat="false" ht="13.8" hidden="false" customHeight="true" outlineLevel="0" collapsed="false">
      <c r="A225" s="45"/>
      <c r="B225" s="46"/>
      <c r="C225" s="46"/>
      <c r="D225" s="46"/>
      <c r="E225" s="47"/>
      <c r="F225" s="45"/>
      <c r="G225" s="46"/>
      <c r="H225" s="46"/>
      <c r="I225" s="46"/>
    </row>
    <row r="226" customFormat="false" ht="13.8" hidden="false" customHeight="true" outlineLevel="0" collapsed="false">
      <c r="A226" s="45"/>
      <c r="B226" s="46"/>
      <c r="C226" s="46"/>
      <c r="D226" s="46"/>
      <c r="E226" s="47"/>
      <c r="F226" s="45"/>
      <c r="G226" s="46"/>
      <c r="H226" s="46"/>
      <c r="I226" s="46"/>
    </row>
    <row r="227" customFormat="false" ht="13.8" hidden="false" customHeight="true" outlineLevel="0" collapsed="false">
      <c r="A227" s="45"/>
      <c r="B227" s="46"/>
      <c r="C227" s="46"/>
      <c r="D227" s="46"/>
      <c r="E227" s="47"/>
      <c r="F227" s="45"/>
      <c r="G227" s="46"/>
      <c r="H227" s="46"/>
      <c r="I227" s="46"/>
    </row>
    <row r="228" customFormat="false" ht="13.8" hidden="false" customHeight="true" outlineLevel="0" collapsed="false">
      <c r="A228" s="45"/>
      <c r="B228" s="46"/>
      <c r="C228" s="46"/>
      <c r="D228" s="46"/>
      <c r="E228" s="47"/>
      <c r="F228" s="45"/>
      <c r="G228" s="46"/>
      <c r="H228" s="46"/>
      <c r="I228" s="46"/>
    </row>
    <row r="229" customFormat="false" ht="13.8" hidden="false" customHeight="true" outlineLevel="0" collapsed="false">
      <c r="A229" s="45"/>
      <c r="B229" s="46"/>
      <c r="C229" s="46"/>
      <c r="D229" s="46"/>
      <c r="E229" s="47"/>
      <c r="F229" s="45"/>
      <c r="G229" s="46"/>
      <c r="H229" s="46"/>
      <c r="I229" s="46"/>
    </row>
    <row r="230" customFormat="false" ht="13.8" hidden="false" customHeight="true" outlineLevel="0" collapsed="false">
      <c r="A230" s="45"/>
      <c r="B230" s="46"/>
      <c r="C230" s="46"/>
      <c r="D230" s="46"/>
      <c r="E230" s="47"/>
      <c r="F230" s="45"/>
      <c r="G230" s="46"/>
      <c r="H230" s="46"/>
      <c r="I230" s="46"/>
    </row>
    <row r="231" customFormat="false" ht="13.8" hidden="false" customHeight="true" outlineLevel="0" collapsed="false">
      <c r="A231" s="45"/>
      <c r="B231" s="46"/>
      <c r="C231" s="46"/>
      <c r="D231" s="46"/>
      <c r="E231" s="47"/>
      <c r="F231" s="45"/>
      <c r="G231" s="46"/>
      <c r="H231" s="46"/>
      <c r="I231" s="46"/>
    </row>
    <row r="232" customFormat="false" ht="13.8" hidden="false" customHeight="true" outlineLevel="0" collapsed="false">
      <c r="A232" s="45"/>
      <c r="B232" s="46"/>
      <c r="C232" s="46"/>
      <c r="D232" s="46"/>
      <c r="E232" s="47"/>
      <c r="F232" s="45"/>
      <c r="G232" s="46"/>
      <c r="H232" s="46"/>
      <c r="I232" s="46"/>
    </row>
    <row r="233" customFormat="false" ht="13.8" hidden="false" customHeight="true" outlineLevel="0" collapsed="false">
      <c r="A233" s="45"/>
      <c r="B233" s="46"/>
      <c r="C233" s="46"/>
      <c r="D233" s="46"/>
      <c r="E233" s="47"/>
      <c r="F233" s="45"/>
      <c r="G233" s="46"/>
      <c r="H233" s="46"/>
      <c r="I233" s="46"/>
    </row>
    <row r="234" customFormat="false" ht="13.8" hidden="false" customHeight="true" outlineLevel="0" collapsed="false">
      <c r="A234" s="45"/>
      <c r="B234" s="46"/>
      <c r="C234" s="46"/>
      <c r="D234" s="46"/>
      <c r="E234" s="47"/>
      <c r="F234" s="45"/>
      <c r="G234" s="46"/>
      <c r="H234" s="46"/>
      <c r="I234" s="46"/>
    </row>
    <row r="235" customFormat="false" ht="13.8" hidden="false" customHeight="true" outlineLevel="0" collapsed="false">
      <c r="A235" s="45"/>
      <c r="B235" s="46"/>
      <c r="C235" s="46"/>
      <c r="D235" s="46"/>
      <c r="E235" s="47"/>
      <c r="F235" s="45"/>
      <c r="G235" s="46"/>
      <c r="H235" s="46"/>
      <c r="I235" s="46"/>
    </row>
    <row r="236" customFormat="false" ht="13.8" hidden="false" customHeight="true" outlineLevel="0" collapsed="false">
      <c r="A236" s="45"/>
      <c r="B236" s="46"/>
      <c r="C236" s="46"/>
      <c r="D236" s="46"/>
      <c r="E236" s="47"/>
      <c r="F236" s="45"/>
      <c r="G236" s="46"/>
      <c r="H236" s="46"/>
      <c r="I236" s="46"/>
    </row>
    <row r="237" customFormat="false" ht="13.8" hidden="false" customHeight="true" outlineLevel="0" collapsed="false">
      <c r="A237" s="45"/>
      <c r="B237" s="46"/>
      <c r="C237" s="46"/>
      <c r="D237" s="46"/>
      <c r="E237" s="47"/>
      <c r="F237" s="45"/>
      <c r="G237" s="46"/>
      <c r="H237" s="46"/>
      <c r="I237" s="46"/>
    </row>
    <row r="238" customFormat="false" ht="13.8" hidden="false" customHeight="true" outlineLevel="0" collapsed="false">
      <c r="A238" s="45"/>
      <c r="B238" s="46"/>
      <c r="C238" s="46"/>
      <c r="D238" s="46"/>
      <c r="E238" s="47"/>
      <c r="F238" s="45"/>
      <c r="G238" s="46"/>
      <c r="H238" s="46"/>
      <c r="I238" s="46"/>
    </row>
    <row r="239" customFormat="false" ht="13.8" hidden="false" customHeight="true" outlineLevel="0" collapsed="false">
      <c r="A239" s="45"/>
      <c r="B239" s="46"/>
      <c r="C239" s="46"/>
      <c r="D239" s="46"/>
      <c r="E239" s="47"/>
      <c r="F239" s="45"/>
      <c r="G239" s="46"/>
      <c r="H239" s="46"/>
      <c r="I239" s="46"/>
    </row>
    <row r="240" customFormat="false" ht="13.8" hidden="false" customHeight="true" outlineLevel="0" collapsed="false">
      <c r="A240" s="45"/>
      <c r="B240" s="46"/>
      <c r="C240" s="46"/>
      <c r="D240" s="46"/>
      <c r="E240" s="47"/>
      <c r="F240" s="45"/>
      <c r="G240" s="46"/>
      <c r="H240" s="46"/>
      <c r="I240" s="46"/>
    </row>
    <row r="241" customFormat="false" ht="13.8" hidden="false" customHeight="true" outlineLevel="0" collapsed="false">
      <c r="A241" s="45"/>
      <c r="B241" s="46"/>
      <c r="C241" s="46"/>
      <c r="D241" s="46"/>
      <c r="E241" s="47"/>
      <c r="F241" s="45"/>
      <c r="G241" s="46"/>
      <c r="H241" s="46"/>
      <c r="I241" s="46"/>
    </row>
    <row r="242" customFormat="false" ht="13.8" hidden="false" customHeight="true" outlineLevel="0" collapsed="false">
      <c r="A242" s="45"/>
      <c r="B242" s="46"/>
      <c r="C242" s="46"/>
      <c r="D242" s="46"/>
      <c r="E242" s="47"/>
      <c r="F242" s="45"/>
      <c r="G242" s="46"/>
      <c r="H242" s="46"/>
      <c r="I242" s="46"/>
    </row>
    <row r="243" customFormat="false" ht="13.8" hidden="false" customHeight="true" outlineLevel="0" collapsed="false">
      <c r="A243" s="45"/>
      <c r="B243" s="46"/>
      <c r="C243" s="46"/>
      <c r="D243" s="46"/>
      <c r="E243" s="47"/>
      <c r="F243" s="45"/>
      <c r="G243" s="46"/>
      <c r="H243" s="46"/>
      <c r="I243" s="46"/>
    </row>
    <row r="244" customFormat="false" ht="13.8" hidden="false" customHeight="true" outlineLevel="0" collapsed="false">
      <c r="A244" s="45"/>
      <c r="B244" s="46"/>
      <c r="C244" s="46"/>
      <c r="D244" s="46"/>
      <c r="E244" s="47"/>
      <c r="F244" s="45"/>
      <c r="G244" s="46"/>
      <c r="H244" s="46"/>
      <c r="I244" s="46"/>
    </row>
    <row r="245" customFormat="false" ht="13.8" hidden="false" customHeight="true" outlineLevel="0" collapsed="false">
      <c r="A245" s="45"/>
      <c r="B245" s="46"/>
      <c r="C245" s="46"/>
      <c r="D245" s="46"/>
      <c r="E245" s="47"/>
      <c r="F245" s="45"/>
      <c r="G245" s="46"/>
      <c r="H245" s="46"/>
      <c r="I245" s="46"/>
    </row>
    <row r="246" customFormat="false" ht="13.8" hidden="false" customHeight="true" outlineLevel="0" collapsed="false">
      <c r="A246" s="45"/>
      <c r="B246" s="46"/>
      <c r="C246" s="46"/>
      <c r="D246" s="46"/>
      <c r="E246" s="47"/>
      <c r="F246" s="45"/>
      <c r="G246" s="46"/>
      <c r="H246" s="46"/>
      <c r="I246" s="46"/>
    </row>
    <row r="247" customFormat="false" ht="13.8" hidden="false" customHeight="true" outlineLevel="0" collapsed="false">
      <c r="A247" s="45"/>
      <c r="B247" s="46"/>
      <c r="C247" s="46"/>
      <c r="D247" s="46"/>
      <c r="E247" s="47"/>
      <c r="F247" s="45"/>
      <c r="G247" s="46"/>
      <c r="H247" s="46"/>
      <c r="I247" s="46"/>
    </row>
    <row r="248" customFormat="false" ht="13.8" hidden="false" customHeight="true" outlineLevel="0" collapsed="false">
      <c r="A248" s="45"/>
      <c r="B248" s="46"/>
      <c r="C248" s="46"/>
      <c r="D248" s="46"/>
      <c r="E248" s="47"/>
      <c r="F248" s="45"/>
      <c r="G248" s="46"/>
      <c r="H248" s="46"/>
      <c r="I248" s="46"/>
    </row>
    <row r="249" customFormat="false" ht="13.8" hidden="false" customHeight="true" outlineLevel="0" collapsed="false">
      <c r="A249" s="45"/>
      <c r="B249" s="46"/>
      <c r="C249" s="46"/>
      <c r="D249" s="46"/>
      <c r="E249" s="47"/>
      <c r="F249" s="45"/>
      <c r="G249" s="46"/>
      <c r="H249" s="46"/>
      <c r="I249" s="46"/>
    </row>
    <row r="250" customFormat="false" ht="13.8" hidden="false" customHeight="true" outlineLevel="0" collapsed="false">
      <c r="A250" s="45"/>
      <c r="B250" s="46"/>
      <c r="C250" s="46"/>
      <c r="D250" s="46"/>
      <c r="E250" s="47"/>
      <c r="F250" s="45"/>
      <c r="G250" s="46"/>
      <c r="H250" s="46"/>
      <c r="I250" s="46"/>
    </row>
    <row r="251" customFormat="false" ht="13.8" hidden="false" customHeight="true" outlineLevel="0" collapsed="false">
      <c r="A251" s="45"/>
      <c r="B251" s="46"/>
      <c r="C251" s="46"/>
      <c r="D251" s="46"/>
      <c r="E251" s="47"/>
      <c r="F251" s="45"/>
      <c r="G251" s="46"/>
      <c r="H251" s="46"/>
      <c r="I251" s="46"/>
    </row>
    <row r="252" customFormat="false" ht="13.8" hidden="false" customHeight="true" outlineLevel="0" collapsed="false">
      <c r="A252" s="45"/>
      <c r="B252" s="46"/>
      <c r="C252" s="46"/>
      <c r="D252" s="46"/>
      <c r="E252" s="47"/>
      <c r="F252" s="45"/>
      <c r="G252" s="46"/>
      <c r="H252" s="46"/>
      <c r="I252" s="46"/>
    </row>
    <row r="253" customFormat="false" ht="13.8" hidden="false" customHeight="true" outlineLevel="0" collapsed="false">
      <c r="A253" s="45"/>
      <c r="B253" s="46"/>
      <c r="C253" s="46"/>
      <c r="D253" s="46"/>
      <c r="E253" s="47"/>
      <c r="F253" s="45"/>
      <c r="G253" s="46"/>
      <c r="H253" s="46"/>
      <c r="I253" s="46"/>
    </row>
    <row r="254" customFormat="false" ht="13.8" hidden="false" customHeight="true" outlineLevel="0" collapsed="false">
      <c r="A254" s="45"/>
      <c r="B254" s="46"/>
      <c r="C254" s="46"/>
      <c r="D254" s="46"/>
      <c r="E254" s="47"/>
      <c r="F254" s="45"/>
      <c r="G254" s="46"/>
      <c r="H254" s="46"/>
      <c r="I254" s="46"/>
    </row>
    <row r="255" customFormat="false" ht="13.8" hidden="false" customHeight="true" outlineLevel="0" collapsed="false">
      <c r="A255" s="45"/>
      <c r="B255" s="46"/>
      <c r="C255" s="46"/>
      <c r="D255" s="46"/>
      <c r="E255" s="47"/>
      <c r="F255" s="45"/>
      <c r="G255" s="46"/>
      <c r="H255" s="46"/>
      <c r="I255" s="46"/>
    </row>
    <row r="256" customFormat="false" ht="13.8" hidden="false" customHeight="true" outlineLevel="0" collapsed="false">
      <c r="A256" s="45"/>
      <c r="B256" s="46"/>
      <c r="C256" s="46"/>
      <c r="D256" s="46"/>
      <c r="E256" s="47"/>
      <c r="F256" s="45"/>
      <c r="G256" s="46"/>
      <c r="H256" s="46"/>
      <c r="I256" s="46"/>
    </row>
    <row r="257" customFormat="false" ht="13.8" hidden="false" customHeight="true" outlineLevel="0" collapsed="false">
      <c r="A257" s="45"/>
      <c r="B257" s="46"/>
      <c r="C257" s="46"/>
      <c r="D257" s="46"/>
      <c r="E257" s="47"/>
      <c r="F257" s="45"/>
      <c r="G257" s="46"/>
      <c r="H257" s="46"/>
      <c r="I257" s="46"/>
    </row>
    <row r="258" customFormat="false" ht="13.8" hidden="false" customHeight="true" outlineLevel="0" collapsed="false">
      <c r="A258" s="45"/>
      <c r="B258" s="46"/>
      <c r="C258" s="46"/>
      <c r="D258" s="46"/>
      <c r="E258" s="47"/>
      <c r="F258" s="45"/>
      <c r="G258" s="46"/>
      <c r="H258" s="46"/>
      <c r="I258" s="46"/>
    </row>
    <row r="259" customFormat="false" ht="13.8" hidden="false" customHeight="true" outlineLevel="0" collapsed="false">
      <c r="A259" s="45"/>
      <c r="B259" s="46"/>
      <c r="C259" s="46"/>
      <c r="D259" s="46"/>
      <c r="E259" s="47"/>
      <c r="F259" s="45"/>
      <c r="G259" s="46"/>
      <c r="H259" s="46"/>
      <c r="I259" s="46"/>
    </row>
    <row r="260" customFormat="false" ht="13.8" hidden="false" customHeight="true" outlineLevel="0" collapsed="false">
      <c r="A260" s="45"/>
      <c r="B260" s="46"/>
      <c r="C260" s="46"/>
      <c r="D260" s="46"/>
      <c r="E260" s="47"/>
      <c r="F260" s="45"/>
      <c r="G260" s="46"/>
      <c r="H260" s="46"/>
      <c r="I260" s="46"/>
    </row>
    <row r="261" customFormat="false" ht="13.8" hidden="false" customHeight="true" outlineLevel="0" collapsed="false">
      <c r="A261" s="45"/>
      <c r="B261" s="46"/>
      <c r="C261" s="46"/>
      <c r="D261" s="46"/>
      <c r="E261" s="47"/>
      <c r="F261" s="45"/>
      <c r="G261" s="46"/>
      <c r="H261" s="46"/>
      <c r="I261" s="46"/>
    </row>
    <row r="262" customFormat="false" ht="13.8" hidden="false" customHeight="true" outlineLevel="0" collapsed="false">
      <c r="A262" s="45"/>
      <c r="B262" s="46"/>
      <c r="C262" s="46"/>
      <c r="D262" s="46"/>
      <c r="E262" s="47"/>
      <c r="F262" s="45"/>
      <c r="G262" s="46"/>
      <c r="H262" s="46"/>
      <c r="I262" s="46"/>
    </row>
    <row r="263" customFormat="false" ht="13.8" hidden="false" customHeight="true" outlineLevel="0" collapsed="false">
      <c r="A263" s="45"/>
      <c r="B263" s="46"/>
      <c r="C263" s="46"/>
      <c r="D263" s="46"/>
      <c r="E263" s="47"/>
      <c r="F263" s="45"/>
      <c r="G263" s="46"/>
      <c r="H263" s="46"/>
      <c r="I263" s="46"/>
    </row>
    <row r="264" customFormat="false" ht="13.8" hidden="false" customHeight="true" outlineLevel="0" collapsed="false">
      <c r="A264" s="45"/>
      <c r="B264" s="46"/>
      <c r="C264" s="46"/>
      <c r="D264" s="46"/>
      <c r="E264" s="47"/>
      <c r="F264" s="45"/>
      <c r="G264" s="46"/>
      <c r="H264" s="46"/>
      <c r="I264" s="46"/>
    </row>
    <row r="265" customFormat="false" ht="13.8" hidden="false" customHeight="true" outlineLevel="0" collapsed="false">
      <c r="A265" s="45"/>
      <c r="B265" s="46"/>
      <c r="C265" s="46"/>
      <c r="D265" s="46"/>
      <c r="E265" s="47"/>
      <c r="F265" s="45"/>
      <c r="G265" s="46"/>
      <c r="H265" s="46"/>
      <c r="I265" s="46"/>
    </row>
    <row r="266" customFormat="false" ht="13.8" hidden="false" customHeight="true" outlineLevel="0" collapsed="false">
      <c r="A266" s="45"/>
      <c r="B266" s="46"/>
      <c r="C266" s="46"/>
      <c r="D266" s="46"/>
      <c r="E266" s="47"/>
      <c r="F266" s="45"/>
      <c r="G266" s="46"/>
      <c r="H266" s="46"/>
      <c r="I266" s="46"/>
    </row>
    <row r="267" customFormat="false" ht="13.8" hidden="false" customHeight="true" outlineLevel="0" collapsed="false">
      <c r="A267" s="45"/>
      <c r="B267" s="46"/>
      <c r="C267" s="46"/>
      <c r="D267" s="46"/>
      <c r="E267" s="47"/>
      <c r="F267" s="45"/>
      <c r="G267" s="46"/>
      <c r="H267" s="46"/>
      <c r="I267" s="46"/>
    </row>
    <row r="268" customFormat="false" ht="13.8" hidden="false" customHeight="true" outlineLevel="0" collapsed="false">
      <c r="A268" s="45"/>
      <c r="B268" s="46"/>
      <c r="C268" s="46"/>
      <c r="D268" s="46"/>
      <c r="E268" s="47"/>
      <c r="F268" s="45"/>
      <c r="G268" s="46"/>
      <c r="H268" s="46"/>
      <c r="I268" s="46"/>
    </row>
    <row r="269" customFormat="false" ht="13.8" hidden="false" customHeight="true" outlineLevel="0" collapsed="false">
      <c r="A269" s="45"/>
      <c r="B269" s="46"/>
      <c r="C269" s="46"/>
      <c r="D269" s="46"/>
      <c r="E269" s="47"/>
      <c r="F269" s="45"/>
      <c r="G269" s="46"/>
      <c r="H269" s="46"/>
      <c r="I269" s="46"/>
    </row>
    <row r="270" customFormat="false" ht="13.8" hidden="false" customHeight="true" outlineLevel="0" collapsed="false">
      <c r="A270" s="45"/>
      <c r="B270" s="46"/>
      <c r="C270" s="46"/>
      <c r="D270" s="46"/>
      <c r="E270" s="47"/>
      <c r="F270" s="45"/>
      <c r="G270" s="46"/>
      <c r="H270" s="46"/>
      <c r="I270" s="46"/>
    </row>
    <row r="271" customFormat="false" ht="13.8" hidden="false" customHeight="true" outlineLevel="0" collapsed="false">
      <c r="A271" s="45"/>
      <c r="B271" s="46"/>
      <c r="C271" s="46"/>
      <c r="D271" s="46"/>
      <c r="E271" s="47"/>
      <c r="F271" s="45"/>
      <c r="G271" s="46"/>
      <c r="H271" s="46"/>
      <c r="I271" s="46"/>
    </row>
    <row r="272" customFormat="false" ht="13.8" hidden="false" customHeight="true" outlineLevel="0" collapsed="false">
      <c r="A272" s="45"/>
      <c r="B272" s="46"/>
      <c r="C272" s="46"/>
      <c r="D272" s="46"/>
      <c r="E272" s="47"/>
      <c r="F272" s="45"/>
      <c r="G272" s="46"/>
      <c r="H272" s="46"/>
      <c r="I272" s="46"/>
    </row>
    <row r="273" customFormat="false" ht="13.8" hidden="false" customHeight="true" outlineLevel="0" collapsed="false">
      <c r="A273" s="45"/>
      <c r="B273" s="46"/>
      <c r="C273" s="46"/>
      <c r="D273" s="46"/>
      <c r="E273" s="47"/>
      <c r="F273" s="45"/>
      <c r="G273" s="46"/>
      <c r="H273" s="46"/>
      <c r="I273" s="46"/>
    </row>
    <row r="274" customFormat="false" ht="13.8" hidden="false" customHeight="true" outlineLevel="0" collapsed="false">
      <c r="A274" s="45"/>
      <c r="B274" s="46"/>
      <c r="C274" s="46"/>
      <c r="D274" s="46"/>
      <c r="E274" s="47"/>
      <c r="F274" s="45"/>
      <c r="G274" s="46"/>
      <c r="H274" s="46"/>
      <c r="I274" s="46"/>
    </row>
    <row r="275" customFormat="false" ht="13.8" hidden="false" customHeight="true" outlineLevel="0" collapsed="false">
      <c r="A275" s="45"/>
      <c r="B275" s="46"/>
      <c r="C275" s="46"/>
      <c r="D275" s="46"/>
      <c r="E275" s="47"/>
      <c r="F275" s="45"/>
      <c r="G275" s="46"/>
      <c r="H275" s="46"/>
      <c r="I275" s="46"/>
    </row>
    <row r="276" customFormat="false" ht="13.8" hidden="false" customHeight="true" outlineLevel="0" collapsed="false">
      <c r="A276" s="45"/>
      <c r="B276" s="46"/>
      <c r="C276" s="46"/>
      <c r="D276" s="46"/>
      <c r="E276" s="47"/>
      <c r="F276" s="45"/>
      <c r="G276" s="46"/>
      <c r="H276" s="46"/>
      <c r="I276" s="46"/>
    </row>
    <row r="277" customFormat="false" ht="13.8" hidden="false" customHeight="true" outlineLevel="0" collapsed="false">
      <c r="A277" s="45"/>
      <c r="B277" s="46"/>
      <c r="C277" s="46"/>
      <c r="D277" s="46"/>
      <c r="E277" s="47"/>
      <c r="F277" s="45"/>
      <c r="G277" s="46"/>
      <c r="H277" s="46"/>
      <c r="I277" s="46"/>
    </row>
    <row r="278" customFormat="false" ht="13.8" hidden="false" customHeight="true" outlineLevel="0" collapsed="false">
      <c r="A278" s="45"/>
      <c r="B278" s="46"/>
      <c r="C278" s="46"/>
      <c r="D278" s="46"/>
      <c r="E278" s="47"/>
      <c r="F278" s="45"/>
      <c r="G278" s="46"/>
      <c r="H278" s="46"/>
      <c r="I278" s="46"/>
    </row>
    <row r="279" customFormat="false" ht="13.8" hidden="false" customHeight="true" outlineLevel="0" collapsed="false">
      <c r="A279" s="45"/>
      <c r="B279" s="46"/>
      <c r="C279" s="46"/>
      <c r="D279" s="46"/>
      <c r="E279" s="47"/>
      <c r="F279" s="45"/>
      <c r="G279" s="46"/>
      <c r="H279" s="46"/>
      <c r="I279" s="46"/>
    </row>
    <row r="280" customFormat="false" ht="13.8" hidden="false" customHeight="true" outlineLevel="0" collapsed="false">
      <c r="A280" s="45"/>
      <c r="B280" s="46"/>
      <c r="C280" s="46"/>
      <c r="D280" s="46"/>
      <c r="E280" s="47"/>
      <c r="F280" s="45"/>
      <c r="G280" s="46"/>
      <c r="H280" s="46"/>
      <c r="I280" s="46"/>
    </row>
    <row r="281" customFormat="false" ht="13.8" hidden="false" customHeight="true" outlineLevel="0" collapsed="false">
      <c r="A281" s="45"/>
      <c r="B281" s="46"/>
      <c r="C281" s="46"/>
      <c r="D281" s="46"/>
      <c r="E281" s="47"/>
      <c r="F281" s="45"/>
      <c r="G281" s="46"/>
      <c r="H281" s="46"/>
      <c r="I281" s="46"/>
    </row>
    <row r="282" customFormat="false" ht="13.8" hidden="false" customHeight="true" outlineLevel="0" collapsed="false">
      <c r="A282" s="45"/>
      <c r="B282" s="46"/>
      <c r="C282" s="46"/>
      <c r="D282" s="46"/>
      <c r="E282" s="47"/>
      <c r="F282" s="45"/>
      <c r="G282" s="46"/>
      <c r="H282" s="46"/>
      <c r="I282" s="46"/>
    </row>
    <row r="283" customFormat="false" ht="13.8" hidden="false" customHeight="true" outlineLevel="0" collapsed="false">
      <c r="A283" s="45"/>
      <c r="B283" s="46"/>
      <c r="C283" s="46"/>
      <c r="D283" s="46"/>
      <c r="E283" s="47"/>
      <c r="F283" s="45"/>
      <c r="G283" s="46"/>
      <c r="H283" s="46"/>
      <c r="I283" s="46"/>
    </row>
    <row r="284" customFormat="false" ht="13.8" hidden="false" customHeight="true" outlineLevel="0" collapsed="false">
      <c r="A284" s="45"/>
      <c r="B284" s="46"/>
      <c r="C284" s="46"/>
      <c r="D284" s="46"/>
      <c r="E284" s="47"/>
      <c r="F284" s="45"/>
      <c r="G284" s="46"/>
      <c r="H284" s="46"/>
      <c r="I284" s="46"/>
    </row>
    <row r="285" customFormat="false" ht="13.8" hidden="false" customHeight="true" outlineLevel="0" collapsed="false">
      <c r="A285" s="45"/>
      <c r="B285" s="46"/>
      <c r="C285" s="46"/>
      <c r="D285" s="46"/>
      <c r="E285" s="47"/>
      <c r="F285" s="45"/>
      <c r="G285" s="46"/>
      <c r="H285" s="46"/>
      <c r="I285" s="46"/>
    </row>
    <row r="286" customFormat="false" ht="13.8" hidden="false" customHeight="true" outlineLevel="0" collapsed="false">
      <c r="A286" s="45"/>
      <c r="B286" s="46"/>
      <c r="C286" s="46"/>
      <c r="D286" s="46"/>
      <c r="E286" s="47"/>
      <c r="F286" s="45"/>
      <c r="G286" s="46"/>
      <c r="H286" s="46"/>
      <c r="I286" s="46"/>
    </row>
    <row r="287" customFormat="false" ht="13.8" hidden="false" customHeight="true" outlineLevel="0" collapsed="false">
      <c r="A287" s="45"/>
      <c r="B287" s="46"/>
      <c r="C287" s="46"/>
      <c r="D287" s="46"/>
      <c r="E287" s="47"/>
      <c r="F287" s="45"/>
      <c r="G287" s="46"/>
      <c r="H287" s="46"/>
      <c r="I287" s="46"/>
    </row>
    <row r="288" customFormat="false" ht="13.8" hidden="false" customHeight="true" outlineLevel="0" collapsed="false">
      <c r="A288" s="45"/>
      <c r="B288" s="46"/>
      <c r="C288" s="46"/>
      <c r="D288" s="46"/>
      <c r="E288" s="47"/>
      <c r="F288" s="45"/>
      <c r="G288" s="46"/>
      <c r="H288" s="46"/>
      <c r="I288" s="46"/>
    </row>
    <row r="289" customFormat="false" ht="13.8" hidden="false" customHeight="true" outlineLevel="0" collapsed="false">
      <c r="A289" s="45"/>
      <c r="B289" s="46"/>
      <c r="C289" s="46"/>
      <c r="D289" s="46"/>
      <c r="E289" s="47"/>
      <c r="F289" s="45"/>
      <c r="G289" s="46"/>
      <c r="H289" s="46"/>
      <c r="I289" s="46"/>
    </row>
    <row r="290" customFormat="false" ht="13.8" hidden="false" customHeight="true" outlineLevel="0" collapsed="false">
      <c r="A290" s="45"/>
      <c r="B290" s="46"/>
      <c r="C290" s="46"/>
      <c r="D290" s="46"/>
      <c r="E290" s="47"/>
      <c r="F290" s="45"/>
      <c r="G290" s="46"/>
      <c r="H290" s="46"/>
      <c r="I290" s="46"/>
    </row>
    <row r="291" customFormat="false" ht="13.8" hidden="false" customHeight="true" outlineLevel="0" collapsed="false">
      <c r="A291" s="45"/>
      <c r="B291" s="46"/>
      <c r="C291" s="46"/>
      <c r="D291" s="46"/>
      <c r="E291" s="47"/>
      <c r="F291" s="45"/>
      <c r="G291" s="46"/>
      <c r="H291" s="46"/>
      <c r="I291" s="46"/>
    </row>
    <row r="292" customFormat="false" ht="13.8" hidden="false" customHeight="true" outlineLevel="0" collapsed="false">
      <c r="A292" s="45"/>
      <c r="B292" s="46"/>
      <c r="C292" s="46"/>
      <c r="D292" s="46"/>
      <c r="E292" s="47"/>
      <c r="F292" s="45"/>
      <c r="G292" s="46"/>
      <c r="H292" s="46"/>
      <c r="I292" s="46"/>
    </row>
    <row r="293" customFormat="false" ht="13.8" hidden="false" customHeight="true" outlineLevel="0" collapsed="false">
      <c r="A293" s="45"/>
      <c r="B293" s="46"/>
      <c r="C293" s="46"/>
      <c r="D293" s="46"/>
      <c r="E293" s="47"/>
      <c r="F293" s="45"/>
      <c r="G293" s="46"/>
      <c r="H293" s="46"/>
      <c r="I293" s="46"/>
    </row>
    <row r="294" customFormat="false" ht="13.8" hidden="false" customHeight="true" outlineLevel="0" collapsed="false">
      <c r="A294" s="45"/>
      <c r="B294" s="46"/>
      <c r="C294" s="46"/>
      <c r="D294" s="46"/>
      <c r="E294" s="47"/>
      <c r="F294" s="45"/>
      <c r="G294" s="46"/>
      <c r="H294" s="46"/>
      <c r="I294" s="46"/>
    </row>
    <row r="295" customFormat="false" ht="13.8" hidden="false" customHeight="true" outlineLevel="0" collapsed="false">
      <c r="A295" s="45"/>
      <c r="B295" s="46"/>
      <c r="C295" s="46"/>
      <c r="D295" s="46"/>
      <c r="E295" s="47"/>
      <c r="F295" s="45"/>
      <c r="G295" s="46"/>
      <c r="H295" s="46"/>
      <c r="I295" s="46"/>
    </row>
    <row r="296" customFormat="false" ht="13.8" hidden="false" customHeight="true" outlineLevel="0" collapsed="false">
      <c r="A296" s="45"/>
      <c r="B296" s="46"/>
      <c r="C296" s="46"/>
      <c r="D296" s="46"/>
      <c r="E296" s="47"/>
      <c r="F296" s="45"/>
      <c r="G296" s="46"/>
      <c r="H296" s="46"/>
      <c r="I296" s="46"/>
    </row>
    <row r="297" customFormat="false" ht="13.8" hidden="false" customHeight="true" outlineLevel="0" collapsed="false">
      <c r="A297" s="45"/>
      <c r="B297" s="46"/>
      <c r="C297" s="46"/>
      <c r="D297" s="46"/>
      <c r="E297" s="47"/>
      <c r="F297" s="45"/>
      <c r="G297" s="46"/>
      <c r="H297" s="46"/>
      <c r="I297" s="46"/>
    </row>
    <row r="298" customFormat="false" ht="13.8" hidden="false" customHeight="true" outlineLevel="0" collapsed="false">
      <c r="A298" s="45"/>
      <c r="B298" s="46"/>
      <c r="C298" s="46"/>
      <c r="D298" s="46"/>
      <c r="E298" s="47"/>
      <c r="F298" s="45"/>
      <c r="G298" s="46"/>
      <c r="H298" s="46"/>
      <c r="I298" s="46"/>
    </row>
    <row r="299" customFormat="false" ht="13.8" hidden="false" customHeight="true" outlineLevel="0" collapsed="false">
      <c r="A299" s="45"/>
      <c r="B299" s="46"/>
      <c r="C299" s="46"/>
      <c r="D299" s="46"/>
      <c r="E299" s="47"/>
      <c r="F299" s="45"/>
      <c r="G299" s="46"/>
      <c r="H299" s="46"/>
      <c r="I299" s="46"/>
    </row>
    <row r="300" customFormat="false" ht="13.8" hidden="false" customHeight="true" outlineLevel="0" collapsed="false">
      <c r="A300" s="45"/>
      <c r="B300" s="46"/>
      <c r="C300" s="46"/>
      <c r="D300" s="46"/>
      <c r="E300" s="47"/>
      <c r="F300" s="45"/>
      <c r="G300" s="46"/>
      <c r="H300" s="46"/>
      <c r="I300" s="46"/>
    </row>
    <row r="301" customFormat="false" ht="13.8" hidden="false" customHeight="true" outlineLevel="0" collapsed="false">
      <c r="A301" s="45"/>
      <c r="B301" s="46"/>
      <c r="C301" s="46"/>
      <c r="D301" s="46"/>
      <c r="E301" s="47"/>
      <c r="F301" s="45"/>
      <c r="G301" s="46"/>
      <c r="H301" s="46"/>
      <c r="I301" s="46"/>
    </row>
    <row r="302" customFormat="false" ht="13.8" hidden="false" customHeight="true" outlineLevel="0" collapsed="false">
      <c r="A302" s="45"/>
      <c r="B302" s="46"/>
      <c r="C302" s="46"/>
      <c r="D302" s="46"/>
      <c r="E302" s="47"/>
      <c r="F302" s="45"/>
      <c r="G302" s="46"/>
      <c r="H302" s="46"/>
      <c r="I302" s="46"/>
    </row>
    <row r="303" customFormat="false" ht="13.8" hidden="false" customHeight="true" outlineLevel="0" collapsed="false">
      <c r="A303" s="45"/>
      <c r="B303" s="46"/>
      <c r="C303" s="46"/>
      <c r="D303" s="46"/>
      <c r="E303" s="47"/>
      <c r="F303" s="45"/>
      <c r="G303" s="46"/>
      <c r="H303" s="46"/>
      <c r="I303" s="46"/>
    </row>
    <row r="304" customFormat="false" ht="13.8" hidden="false" customHeight="true" outlineLevel="0" collapsed="false">
      <c r="A304" s="45"/>
      <c r="B304" s="46"/>
      <c r="C304" s="46"/>
      <c r="D304" s="46"/>
      <c r="E304" s="47"/>
      <c r="F304" s="45"/>
      <c r="G304" s="46"/>
      <c r="H304" s="46"/>
      <c r="I304" s="46"/>
    </row>
    <row r="305" customFormat="false" ht="13.8" hidden="false" customHeight="true" outlineLevel="0" collapsed="false">
      <c r="A305" s="45"/>
      <c r="B305" s="46"/>
      <c r="C305" s="46"/>
      <c r="D305" s="46"/>
      <c r="E305" s="47"/>
      <c r="F305" s="45"/>
      <c r="G305" s="46"/>
      <c r="H305" s="46"/>
      <c r="I305" s="46"/>
    </row>
    <row r="306" customFormat="false" ht="13.8" hidden="false" customHeight="true" outlineLevel="0" collapsed="false">
      <c r="A306" s="45"/>
      <c r="B306" s="46"/>
      <c r="C306" s="46"/>
      <c r="D306" s="46"/>
      <c r="E306" s="47"/>
      <c r="F306" s="45"/>
      <c r="G306" s="46"/>
      <c r="H306" s="46"/>
      <c r="I306" s="46"/>
    </row>
    <row r="307" customFormat="false" ht="13.8" hidden="false" customHeight="true" outlineLevel="0" collapsed="false">
      <c r="A307" s="45"/>
      <c r="B307" s="46"/>
      <c r="C307" s="46"/>
      <c r="D307" s="46"/>
      <c r="E307" s="47"/>
      <c r="F307" s="45"/>
      <c r="G307" s="46"/>
      <c r="H307" s="46"/>
      <c r="I307" s="46"/>
    </row>
    <row r="308" customFormat="false" ht="13.8" hidden="false" customHeight="true" outlineLevel="0" collapsed="false">
      <c r="A308" s="45"/>
      <c r="B308" s="46"/>
      <c r="C308" s="46"/>
      <c r="D308" s="46"/>
      <c r="E308" s="47"/>
      <c r="F308" s="45"/>
      <c r="G308" s="46"/>
      <c r="H308" s="46"/>
      <c r="I308" s="46"/>
    </row>
    <row r="309" customFormat="false" ht="13.8" hidden="false" customHeight="true" outlineLevel="0" collapsed="false">
      <c r="A309" s="45"/>
      <c r="B309" s="46"/>
      <c r="C309" s="46"/>
      <c r="D309" s="46"/>
      <c r="E309" s="47"/>
      <c r="F309" s="45"/>
      <c r="G309" s="46"/>
      <c r="H309" s="46"/>
      <c r="I309" s="46"/>
    </row>
    <row r="310" customFormat="false" ht="13.8" hidden="false" customHeight="true" outlineLevel="0" collapsed="false">
      <c r="A310" s="45"/>
      <c r="B310" s="46"/>
      <c r="C310" s="46"/>
      <c r="D310" s="46"/>
      <c r="E310" s="47"/>
      <c r="F310" s="45"/>
      <c r="G310" s="46"/>
      <c r="H310" s="46"/>
      <c r="I310" s="46"/>
    </row>
    <row r="311" customFormat="false" ht="13.8" hidden="false" customHeight="true" outlineLevel="0" collapsed="false">
      <c r="A311" s="45"/>
      <c r="B311" s="46"/>
      <c r="C311" s="46"/>
      <c r="D311" s="46"/>
      <c r="E311" s="47"/>
      <c r="F311" s="45"/>
      <c r="G311" s="46"/>
      <c r="H311" s="46"/>
      <c r="I311" s="46"/>
    </row>
    <row r="312" customFormat="false" ht="13.8" hidden="false" customHeight="true" outlineLevel="0" collapsed="false">
      <c r="A312" s="45"/>
      <c r="B312" s="46"/>
      <c r="C312" s="46"/>
      <c r="D312" s="46"/>
      <c r="E312" s="47"/>
      <c r="F312" s="45"/>
      <c r="G312" s="46"/>
      <c r="H312" s="46"/>
      <c r="I312" s="46"/>
    </row>
    <row r="313" customFormat="false" ht="13.8" hidden="false" customHeight="true" outlineLevel="0" collapsed="false">
      <c r="A313" s="45"/>
      <c r="B313" s="46"/>
      <c r="C313" s="46"/>
      <c r="D313" s="46"/>
      <c r="E313" s="47"/>
      <c r="F313" s="45"/>
      <c r="G313" s="46"/>
      <c r="H313" s="46"/>
      <c r="I313" s="46"/>
    </row>
    <row r="314" customFormat="false" ht="13.8" hidden="false" customHeight="true" outlineLevel="0" collapsed="false">
      <c r="A314" s="45"/>
      <c r="B314" s="46"/>
      <c r="C314" s="46"/>
      <c r="D314" s="46"/>
      <c r="E314" s="47"/>
      <c r="F314" s="45"/>
      <c r="G314" s="46"/>
      <c r="H314" s="46"/>
      <c r="I314" s="46"/>
    </row>
    <row r="315" customFormat="false" ht="13.8" hidden="false" customHeight="true" outlineLevel="0" collapsed="false">
      <c r="A315" s="45"/>
      <c r="B315" s="46"/>
      <c r="C315" s="46"/>
      <c r="D315" s="46"/>
      <c r="E315" s="47"/>
      <c r="F315" s="45"/>
      <c r="G315" s="46"/>
      <c r="H315" s="46"/>
      <c r="I315" s="46"/>
    </row>
    <row r="316" customFormat="false" ht="13.8" hidden="false" customHeight="true" outlineLevel="0" collapsed="false">
      <c r="A316" s="45"/>
      <c r="B316" s="46"/>
      <c r="C316" s="46"/>
      <c r="D316" s="46"/>
      <c r="E316" s="47"/>
      <c r="F316" s="45"/>
      <c r="G316" s="46"/>
      <c r="H316" s="46"/>
      <c r="I316" s="46"/>
    </row>
    <row r="317" customFormat="false" ht="13.8" hidden="false" customHeight="true" outlineLevel="0" collapsed="false">
      <c r="A317" s="45"/>
      <c r="B317" s="46"/>
      <c r="C317" s="46"/>
      <c r="D317" s="46"/>
      <c r="E317" s="47"/>
      <c r="F317" s="45"/>
      <c r="G317" s="46"/>
      <c r="H317" s="46"/>
      <c r="I317" s="46"/>
    </row>
    <row r="318" customFormat="false" ht="13.8" hidden="false" customHeight="true" outlineLevel="0" collapsed="false">
      <c r="A318" s="45"/>
      <c r="B318" s="46"/>
      <c r="C318" s="46"/>
      <c r="D318" s="46"/>
      <c r="E318" s="47"/>
      <c r="F318" s="45"/>
      <c r="G318" s="46"/>
      <c r="H318" s="46"/>
      <c r="I318" s="46"/>
    </row>
    <row r="319" customFormat="false" ht="13.8" hidden="false" customHeight="true" outlineLevel="0" collapsed="false">
      <c r="A319" s="45"/>
      <c r="B319" s="46"/>
      <c r="C319" s="46"/>
      <c r="D319" s="46"/>
      <c r="E319" s="47"/>
      <c r="F319" s="45"/>
      <c r="G319" s="46"/>
      <c r="H319" s="46"/>
      <c r="I319" s="46"/>
    </row>
    <row r="320" customFormat="false" ht="13.8" hidden="false" customHeight="true" outlineLevel="0" collapsed="false">
      <c r="A320" s="45"/>
      <c r="B320" s="46"/>
      <c r="C320" s="46"/>
      <c r="D320" s="46"/>
      <c r="E320" s="47"/>
      <c r="F320" s="45"/>
      <c r="G320" s="46"/>
      <c r="H320" s="46"/>
      <c r="I320" s="46"/>
    </row>
    <row r="321" customFormat="false" ht="13.8" hidden="false" customHeight="true" outlineLevel="0" collapsed="false">
      <c r="A321" s="45"/>
      <c r="B321" s="46"/>
      <c r="C321" s="46"/>
      <c r="D321" s="46"/>
      <c r="E321" s="47"/>
      <c r="F321" s="45"/>
      <c r="G321" s="46"/>
      <c r="H321" s="46"/>
      <c r="I321" s="46"/>
    </row>
    <row r="322" customFormat="false" ht="13.8" hidden="false" customHeight="true" outlineLevel="0" collapsed="false">
      <c r="A322" s="45"/>
      <c r="B322" s="46"/>
      <c r="C322" s="46"/>
      <c r="D322" s="46"/>
      <c r="E322" s="47"/>
      <c r="F322" s="45"/>
      <c r="G322" s="46"/>
      <c r="H322" s="46"/>
      <c r="I322" s="46"/>
    </row>
    <row r="323" customFormat="false" ht="13.8" hidden="false" customHeight="true" outlineLevel="0" collapsed="false">
      <c r="A323" s="45"/>
      <c r="B323" s="46"/>
      <c r="C323" s="46"/>
      <c r="D323" s="46"/>
      <c r="E323" s="47"/>
      <c r="F323" s="45"/>
      <c r="G323" s="46"/>
      <c r="H323" s="46"/>
      <c r="I323" s="46"/>
    </row>
    <row r="324" customFormat="false" ht="13.8" hidden="false" customHeight="true" outlineLevel="0" collapsed="false">
      <c r="A324" s="45"/>
      <c r="B324" s="46"/>
      <c r="C324" s="46"/>
      <c r="D324" s="46"/>
      <c r="E324" s="47"/>
      <c r="F324" s="45"/>
      <c r="G324" s="46"/>
      <c r="H324" s="46"/>
      <c r="I324" s="46"/>
    </row>
    <row r="325" customFormat="false" ht="13.8" hidden="false" customHeight="true" outlineLevel="0" collapsed="false">
      <c r="A325" s="45"/>
      <c r="B325" s="46"/>
      <c r="C325" s="46"/>
      <c r="D325" s="46"/>
      <c r="E325" s="47"/>
      <c r="F325" s="45"/>
      <c r="G325" s="46"/>
      <c r="H325" s="46"/>
      <c r="I325" s="46"/>
    </row>
    <row r="326" customFormat="false" ht="13.8" hidden="false" customHeight="true" outlineLevel="0" collapsed="false">
      <c r="A326" s="45"/>
      <c r="B326" s="46"/>
      <c r="C326" s="46"/>
      <c r="D326" s="46"/>
      <c r="E326" s="47"/>
      <c r="F326" s="45"/>
      <c r="G326" s="46"/>
      <c r="H326" s="46"/>
      <c r="I326" s="46"/>
    </row>
    <row r="327" customFormat="false" ht="13.8" hidden="false" customHeight="true" outlineLevel="0" collapsed="false">
      <c r="A327" s="45"/>
      <c r="B327" s="46"/>
      <c r="C327" s="46"/>
      <c r="D327" s="46"/>
      <c r="E327" s="47"/>
      <c r="F327" s="45"/>
      <c r="G327" s="46"/>
      <c r="H327" s="46"/>
      <c r="I327" s="46"/>
    </row>
    <row r="328" customFormat="false" ht="13.8" hidden="false" customHeight="true" outlineLevel="0" collapsed="false">
      <c r="A328" s="45"/>
      <c r="B328" s="46"/>
      <c r="C328" s="46"/>
      <c r="D328" s="46"/>
      <c r="E328" s="47"/>
      <c r="F328" s="45"/>
      <c r="G328" s="46"/>
      <c r="H328" s="46"/>
      <c r="I328" s="46"/>
    </row>
    <row r="329" customFormat="false" ht="13.8" hidden="false" customHeight="true" outlineLevel="0" collapsed="false">
      <c r="A329" s="45"/>
      <c r="B329" s="46"/>
      <c r="C329" s="46"/>
      <c r="D329" s="46"/>
      <c r="E329" s="47"/>
      <c r="F329" s="45"/>
      <c r="G329" s="46"/>
      <c r="H329" s="46"/>
      <c r="I329" s="46"/>
    </row>
    <row r="330" customFormat="false" ht="13.8" hidden="false" customHeight="true" outlineLevel="0" collapsed="false">
      <c r="A330" s="45"/>
      <c r="B330" s="46"/>
      <c r="C330" s="46"/>
      <c r="D330" s="46"/>
      <c r="E330" s="47"/>
      <c r="F330" s="45"/>
      <c r="G330" s="46"/>
      <c r="H330" s="46"/>
      <c r="I330" s="46"/>
    </row>
    <row r="331" customFormat="false" ht="13.8" hidden="false" customHeight="true" outlineLevel="0" collapsed="false">
      <c r="A331" s="45"/>
      <c r="B331" s="46"/>
      <c r="C331" s="46"/>
      <c r="D331" s="46"/>
      <c r="E331" s="47"/>
      <c r="F331" s="45"/>
      <c r="G331" s="46"/>
      <c r="H331" s="46"/>
      <c r="I331" s="46"/>
    </row>
    <row r="332" customFormat="false" ht="13.8" hidden="false" customHeight="true" outlineLevel="0" collapsed="false">
      <c r="A332" s="45"/>
      <c r="B332" s="46"/>
      <c r="C332" s="46"/>
      <c r="D332" s="46"/>
      <c r="E332" s="47"/>
      <c r="F332" s="45"/>
      <c r="G332" s="46"/>
      <c r="H332" s="46"/>
      <c r="I332" s="46"/>
    </row>
    <row r="333" customFormat="false" ht="13.8" hidden="false" customHeight="true" outlineLevel="0" collapsed="false">
      <c r="A333" s="45"/>
      <c r="B333" s="46"/>
      <c r="C333" s="46"/>
      <c r="D333" s="46"/>
      <c r="E333" s="47"/>
      <c r="F333" s="45"/>
      <c r="G333" s="46"/>
      <c r="H333" s="46"/>
      <c r="I333" s="46"/>
    </row>
    <row r="334" customFormat="false" ht="13.8" hidden="false" customHeight="true" outlineLevel="0" collapsed="false">
      <c r="A334" s="45"/>
      <c r="B334" s="46"/>
      <c r="C334" s="46"/>
      <c r="D334" s="46"/>
      <c r="E334" s="47"/>
      <c r="F334" s="45"/>
      <c r="G334" s="46"/>
      <c r="H334" s="46"/>
      <c r="I334" s="46"/>
    </row>
    <row r="335" customFormat="false" ht="13.8" hidden="false" customHeight="true" outlineLevel="0" collapsed="false">
      <c r="A335" s="45"/>
      <c r="B335" s="46"/>
      <c r="C335" s="46"/>
      <c r="D335" s="46"/>
      <c r="E335" s="47"/>
      <c r="F335" s="45"/>
      <c r="G335" s="46"/>
      <c r="H335" s="46"/>
      <c r="I335" s="46"/>
    </row>
    <row r="336" customFormat="false" ht="13.8" hidden="false" customHeight="true" outlineLevel="0" collapsed="false">
      <c r="A336" s="45"/>
      <c r="B336" s="46"/>
      <c r="C336" s="46"/>
      <c r="D336" s="46"/>
      <c r="E336" s="47"/>
      <c r="F336" s="45"/>
      <c r="G336" s="46"/>
      <c r="H336" s="46"/>
      <c r="I336" s="46"/>
    </row>
    <row r="337" customFormat="false" ht="13.8" hidden="false" customHeight="true" outlineLevel="0" collapsed="false">
      <c r="A337" s="45"/>
      <c r="B337" s="46"/>
      <c r="C337" s="46"/>
      <c r="D337" s="46"/>
      <c r="E337" s="47"/>
      <c r="F337" s="45"/>
      <c r="G337" s="46"/>
      <c r="H337" s="46"/>
      <c r="I337" s="46"/>
    </row>
    <row r="338" customFormat="false" ht="13.8" hidden="false" customHeight="true" outlineLevel="0" collapsed="false">
      <c r="A338" s="45"/>
      <c r="B338" s="46"/>
      <c r="C338" s="46"/>
      <c r="D338" s="46"/>
      <c r="E338" s="47"/>
      <c r="F338" s="45"/>
      <c r="G338" s="46"/>
      <c r="H338" s="46"/>
      <c r="I338" s="46"/>
    </row>
    <row r="339" customFormat="false" ht="13.8" hidden="false" customHeight="true" outlineLevel="0" collapsed="false">
      <c r="A339" s="45"/>
      <c r="B339" s="46"/>
      <c r="C339" s="46"/>
      <c r="D339" s="46"/>
      <c r="E339" s="47"/>
      <c r="F339" s="45"/>
      <c r="G339" s="46"/>
      <c r="H339" s="46"/>
      <c r="I339" s="46"/>
    </row>
    <row r="340" customFormat="false" ht="13.8" hidden="false" customHeight="true" outlineLevel="0" collapsed="false">
      <c r="A340" s="45"/>
      <c r="B340" s="46"/>
      <c r="C340" s="46"/>
      <c r="D340" s="46"/>
      <c r="E340" s="47"/>
      <c r="F340" s="45"/>
      <c r="G340" s="46"/>
      <c r="H340" s="46"/>
      <c r="I340" s="46"/>
    </row>
    <row r="341" customFormat="false" ht="13.8" hidden="false" customHeight="true" outlineLevel="0" collapsed="false">
      <c r="A341" s="45"/>
      <c r="B341" s="46"/>
      <c r="C341" s="46"/>
      <c r="D341" s="46"/>
      <c r="E341" s="47"/>
      <c r="F341" s="45"/>
      <c r="G341" s="46"/>
      <c r="H341" s="46"/>
      <c r="I341" s="46"/>
    </row>
    <row r="342" customFormat="false" ht="13.8" hidden="false" customHeight="true" outlineLevel="0" collapsed="false">
      <c r="A342" s="45"/>
      <c r="B342" s="46"/>
      <c r="C342" s="46"/>
      <c r="D342" s="46"/>
      <c r="E342" s="47"/>
      <c r="F342" s="45"/>
      <c r="G342" s="46"/>
      <c r="H342" s="46"/>
      <c r="I342" s="46"/>
    </row>
    <row r="343" customFormat="false" ht="13.8" hidden="false" customHeight="true" outlineLevel="0" collapsed="false">
      <c r="A343" s="45"/>
      <c r="B343" s="46"/>
      <c r="C343" s="46"/>
      <c r="D343" s="46"/>
      <c r="E343" s="47"/>
      <c r="F343" s="45"/>
      <c r="G343" s="46"/>
      <c r="H343" s="46"/>
      <c r="I343" s="46"/>
    </row>
    <row r="344" customFormat="false" ht="13.8" hidden="false" customHeight="true" outlineLevel="0" collapsed="false">
      <c r="A344" s="45"/>
      <c r="B344" s="46"/>
      <c r="C344" s="46"/>
      <c r="D344" s="46"/>
      <c r="E344" s="47"/>
      <c r="F344" s="45"/>
      <c r="G344" s="46"/>
      <c r="H344" s="46"/>
      <c r="I344" s="46"/>
    </row>
    <row r="345" customFormat="false" ht="13.8" hidden="false" customHeight="true" outlineLevel="0" collapsed="false">
      <c r="A345" s="45"/>
      <c r="B345" s="46"/>
      <c r="C345" s="46"/>
      <c r="D345" s="46"/>
      <c r="E345" s="47"/>
      <c r="F345" s="45"/>
      <c r="G345" s="46"/>
      <c r="H345" s="46"/>
      <c r="I345" s="46"/>
    </row>
    <row r="346" customFormat="false" ht="13.8" hidden="false" customHeight="true" outlineLevel="0" collapsed="false">
      <c r="A346" s="45"/>
      <c r="B346" s="46"/>
      <c r="C346" s="46"/>
      <c r="D346" s="46"/>
      <c r="E346" s="47"/>
      <c r="F346" s="45"/>
      <c r="G346" s="46"/>
      <c r="H346" s="46"/>
      <c r="I346" s="46"/>
    </row>
    <row r="347" customFormat="false" ht="13.8" hidden="false" customHeight="true" outlineLevel="0" collapsed="false">
      <c r="A347" s="45"/>
      <c r="B347" s="46"/>
      <c r="C347" s="46"/>
      <c r="D347" s="46"/>
      <c r="E347" s="47"/>
      <c r="F347" s="45"/>
      <c r="G347" s="46"/>
      <c r="H347" s="46"/>
      <c r="I347" s="46"/>
    </row>
    <row r="348" customFormat="false" ht="13.8" hidden="false" customHeight="true" outlineLevel="0" collapsed="false">
      <c r="A348" s="45"/>
      <c r="B348" s="46"/>
      <c r="C348" s="46"/>
      <c r="D348" s="46"/>
      <c r="E348" s="47"/>
      <c r="F348" s="45"/>
      <c r="G348" s="46"/>
      <c r="H348" s="46"/>
      <c r="I348" s="46"/>
    </row>
    <row r="349" customFormat="false" ht="13.8" hidden="false" customHeight="true" outlineLevel="0" collapsed="false">
      <c r="A349" s="45"/>
      <c r="B349" s="46"/>
      <c r="C349" s="46"/>
      <c r="D349" s="46"/>
      <c r="E349" s="47"/>
      <c r="F349" s="45"/>
      <c r="G349" s="46"/>
      <c r="H349" s="46"/>
      <c r="I349" s="46"/>
    </row>
    <row r="350" customFormat="false" ht="13.8" hidden="false" customHeight="true" outlineLevel="0" collapsed="false">
      <c r="A350" s="45"/>
      <c r="B350" s="46"/>
      <c r="C350" s="46"/>
      <c r="D350" s="46"/>
      <c r="E350" s="47"/>
      <c r="F350" s="45"/>
      <c r="G350" s="46"/>
      <c r="H350" s="46"/>
      <c r="I350" s="46"/>
    </row>
    <row r="351" customFormat="false" ht="13.8" hidden="false" customHeight="true" outlineLevel="0" collapsed="false">
      <c r="A351" s="45"/>
      <c r="B351" s="46"/>
      <c r="C351" s="46"/>
      <c r="D351" s="46"/>
      <c r="E351" s="47"/>
      <c r="F351" s="45"/>
      <c r="G351" s="46"/>
      <c r="H351" s="46"/>
      <c r="I351" s="46"/>
    </row>
    <row r="352" customFormat="false" ht="13.8" hidden="false" customHeight="true" outlineLevel="0" collapsed="false">
      <c r="A352" s="45"/>
      <c r="B352" s="46"/>
      <c r="C352" s="46"/>
      <c r="D352" s="46"/>
      <c r="E352" s="47"/>
      <c r="F352" s="45"/>
      <c r="G352" s="46"/>
      <c r="H352" s="46"/>
      <c r="I352" s="46"/>
    </row>
    <row r="353" customFormat="false" ht="13.8" hidden="false" customHeight="true" outlineLevel="0" collapsed="false">
      <c r="A353" s="45"/>
      <c r="B353" s="46"/>
      <c r="C353" s="46"/>
      <c r="D353" s="46"/>
      <c r="E353" s="47"/>
      <c r="F353" s="45"/>
      <c r="G353" s="46"/>
      <c r="H353" s="46"/>
      <c r="I353" s="46"/>
    </row>
    <row r="354" customFormat="false" ht="13.8" hidden="false" customHeight="true" outlineLevel="0" collapsed="false">
      <c r="A354" s="45"/>
      <c r="B354" s="46"/>
      <c r="C354" s="46"/>
      <c r="D354" s="46"/>
      <c r="E354" s="47"/>
      <c r="F354" s="45"/>
      <c r="G354" s="46"/>
      <c r="H354" s="46"/>
      <c r="I354" s="46"/>
    </row>
    <row r="355" customFormat="false" ht="13.8" hidden="false" customHeight="true" outlineLevel="0" collapsed="false">
      <c r="A355" s="45"/>
      <c r="B355" s="46"/>
      <c r="C355" s="46"/>
      <c r="D355" s="46"/>
      <c r="E355" s="47"/>
      <c r="F355" s="45"/>
      <c r="G355" s="46"/>
      <c r="H355" s="46"/>
      <c r="I355" s="46"/>
    </row>
    <row r="356" customFormat="false" ht="13.8" hidden="false" customHeight="true" outlineLevel="0" collapsed="false">
      <c r="A356" s="45"/>
      <c r="B356" s="46"/>
      <c r="C356" s="46"/>
      <c r="D356" s="46"/>
      <c r="E356" s="47"/>
      <c r="F356" s="45"/>
      <c r="G356" s="46"/>
      <c r="H356" s="46"/>
      <c r="I356" s="46"/>
    </row>
    <row r="357" customFormat="false" ht="13.8" hidden="false" customHeight="true" outlineLevel="0" collapsed="false">
      <c r="A357" s="45"/>
      <c r="B357" s="46"/>
      <c r="C357" s="46"/>
      <c r="D357" s="46"/>
      <c r="E357" s="47"/>
      <c r="F357" s="45"/>
      <c r="G357" s="46"/>
      <c r="H357" s="46"/>
      <c r="I357" s="46"/>
    </row>
    <row r="358" customFormat="false" ht="13.8" hidden="false" customHeight="true" outlineLevel="0" collapsed="false">
      <c r="A358" s="45"/>
      <c r="B358" s="46"/>
      <c r="C358" s="46"/>
      <c r="D358" s="46"/>
      <c r="E358" s="47"/>
      <c r="F358" s="45"/>
      <c r="G358" s="46"/>
      <c r="H358" s="46"/>
      <c r="I358" s="46"/>
    </row>
    <row r="359" customFormat="false" ht="13.8" hidden="false" customHeight="true" outlineLevel="0" collapsed="false">
      <c r="A359" s="45"/>
      <c r="B359" s="46"/>
      <c r="C359" s="46"/>
      <c r="D359" s="46"/>
      <c r="E359" s="47"/>
      <c r="F359" s="45"/>
      <c r="G359" s="46"/>
      <c r="H359" s="46"/>
      <c r="I359" s="46"/>
    </row>
    <row r="360" customFormat="false" ht="13.8" hidden="false" customHeight="true" outlineLevel="0" collapsed="false">
      <c r="A360" s="45"/>
      <c r="B360" s="46"/>
      <c r="C360" s="46"/>
      <c r="D360" s="46"/>
      <c r="E360" s="47"/>
      <c r="F360" s="45"/>
      <c r="G360" s="46"/>
      <c r="H360" s="46"/>
      <c r="I360" s="46"/>
    </row>
    <row r="361" customFormat="false" ht="13.8" hidden="false" customHeight="true" outlineLevel="0" collapsed="false">
      <c r="A361" s="45"/>
      <c r="B361" s="46"/>
      <c r="C361" s="46"/>
      <c r="D361" s="46"/>
      <c r="E361" s="47"/>
      <c r="F361" s="45"/>
      <c r="G361" s="46"/>
      <c r="H361" s="46"/>
      <c r="I361" s="46"/>
    </row>
    <row r="362" customFormat="false" ht="13.8" hidden="false" customHeight="true" outlineLevel="0" collapsed="false">
      <c r="A362" s="45"/>
      <c r="B362" s="46"/>
      <c r="C362" s="46"/>
      <c r="D362" s="46"/>
      <c r="E362" s="47"/>
      <c r="F362" s="45"/>
      <c r="G362" s="46"/>
      <c r="H362" s="46"/>
      <c r="I362" s="46"/>
    </row>
    <row r="363" customFormat="false" ht="13.8" hidden="false" customHeight="true" outlineLevel="0" collapsed="false">
      <c r="A363" s="45"/>
      <c r="B363" s="46"/>
      <c r="C363" s="46"/>
      <c r="D363" s="46"/>
      <c r="E363" s="47"/>
      <c r="F363" s="45"/>
      <c r="G363" s="46"/>
      <c r="H363" s="46"/>
      <c r="I363" s="46"/>
    </row>
    <row r="364" customFormat="false" ht="13.8" hidden="false" customHeight="true" outlineLevel="0" collapsed="false">
      <c r="A364" s="45"/>
      <c r="B364" s="46"/>
      <c r="C364" s="46"/>
      <c r="D364" s="46"/>
      <c r="E364" s="47"/>
      <c r="F364" s="45"/>
      <c r="G364" s="46"/>
      <c r="H364" s="46"/>
      <c r="I364" s="46"/>
    </row>
    <row r="365" customFormat="false" ht="13.8" hidden="false" customHeight="true" outlineLevel="0" collapsed="false">
      <c r="A365" s="45"/>
      <c r="B365" s="46"/>
      <c r="C365" s="46"/>
      <c r="D365" s="46"/>
      <c r="E365" s="47"/>
      <c r="F365" s="45"/>
      <c r="G365" s="46"/>
      <c r="H365" s="46"/>
      <c r="I365" s="46"/>
    </row>
    <row r="366" customFormat="false" ht="13.8" hidden="false" customHeight="true" outlineLevel="0" collapsed="false">
      <c r="A366" s="45"/>
      <c r="B366" s="46"/>
      <c r="C366" s="46"/>
      <c r="D366" s="46"/>
      <c r="E366" s="47"/>
      <c r="F366" s="45"/>
      <c r="G366" s="46"/>
      <c r="H366" s="46"/>
      <c r="I366" s="46"/>
    </row>
    <row r="367" customFormat="false" ht="13.8" hidden="false" customHeight="true" outlineLevel="0" collapsed="false">
      <c r="A367" s="45"/>
      <c r="B367" s="46"/>
      <c r="C367" s="46"/>
      <c r="D367" s="46"/>
      <c r="E367" s="47"/>
      <c r="F367" s="45"/>
      <c r="G367" s="46"/>
      <c r="H367" s="46"/>
      <c r="I367" s="46"/>
    </row>
    <row r="368" customFormat="false" ht="13.8" hidden="false" customHeight="true" outlineLevel="0" collapsed="false">
      <c r="A368" s="45"/>
      <c r="B368" s="46"/>
      <c r="C368" s="46"/>
      <c r="D368" s="46"/>
      <c r="E368" s="47"/>
      <c r="F368" s="45"/>
      <c r="G368" s="46"/>
      <c r="H368" s="46"/>
      <c r="I368" s="46"/>
    </row>
    <row r="369" customFormat="false" ht="13.8" hidden="false" customHeight="true" outlineLevel="0" collapsed="false">
      <c r="A369" s="45"/>
      <c r="B369" s="46"/>
      <c r="C369" s="46"/>
      <c r="D369" s="46"/>
      <c r="E369" s="47"/>
      <c r="F369" s="45"/>
      <c r="G369" s="46"/>
      <c r="H369" s="46"/>
      <c r="I369" s="46"/>
    </row>
    <row r="370" customFormat="false" ht="13.8" hidden="false" customHeight="true" outlineLevel="0" collapsed="false">
      <c r="A370" s="45"/>
      <c r="B370" s="46"/>
      <c r="C370" s="46"/>
      <c r="D370" s="46"/>
      <c r="E370" s="47"/>
      <c r="F370" s="45"/>
      <c r="G370" s="46"/>
      <c r="H370" s="46"/>
      <c r="I370" s="46"/>
    </row>
  </sheetData>
  <mergeCells count="4">
    <mergeCell ref="A1:I1"/>
    <mergeCell ref="A3:D3"/>
    <mergeCell ref="F3:I3"/>
    <mergeCell ref="A55:I55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19933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2020-11-11T08:21:43Z</dcterms:created>
  <dc:creator>Drew Linky</dc:creator>
  <dc:description/>
  <dc:language>en-US</dc:language>
  <cp:lastModifiedBy/>
  <dcterms:modified xsi:type="dcterms:W3CDTF">2026-05-02T11:39:18Z</dcterms:modified>
  <cp:revision>192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ate">
    <vt:lpwstr>YYYY-03-DDT02:08:43.682</vt:lpwstr>
  </property>
</Properties>
</file>